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deynekina\Desktop\1330-ПП\3 Отчет по ГП\2024\уточненный (без ГИИС ЭБ) июль 25\"/>
    </mc:Choice>
  </mc:AlternateContent>
  <bookViews>
    <workbookView xWindow="600" yWindow="525" windowWidth="25575" windowHeight="10170" activeTab="1"/>
  </bookViews>
  <sheets>
    <sheet name="Результат" sheetId="1" r:id="rId1"/>
    <sheet name="Средства" sheetId="2" r:id="rId2"/>
  </sheets>
  <definedNames>
    <definedName name="_xlnm._FilterDatabase" localSheetId="1" hidden="1">Средства!$B$4:$O$119</definedName>
    <definedName name="_xlnm.Print_Area" localSheetId="0">Результат!$A$1:$U$86</definedName>
  </definedNames>
  <calcPr calcId="152511"/>
</workbook>
</file>

<file path=xl/calcChain.xml><?xml version="1.0" encoding="utf-8"?>
<calcChain xmlns="http://schemas.openxmlformats.org/spreadsheetml/2006/main">
  <c r="H64" i="2" l="1"/>
  <c r="H78" i="2" l="1"/>
  <c r="G86" i="2"/>
  <c r="H86" i="2" s="1"/>
  <c r="H72" i="2" l="1"/>
  <c r="H73" i="2"/>
  <c r="H15" i="2" l="1"/>
  <c r="H7" i="2"/>
  <c r="H89" i="2"/>
  <c r="H88" i="2"/>
  <c r="H76" i="2"/>
  <c r="H75" i="2"/>
  <c r="H74" i="2"/>
  <c r="J33" i="1" l="1"/>
  <c r="J32" i="1"/>
  <c r="J25" i="1"/>
  <c r="J20" i="1" l="1"/>
  <c r="J19" i="1"/>
  <c r="J18" i="1"/>
  <c r="J16" i="1"/>
  <c r="J17" i="1" l="1"/>
  <c r="J15" i="1"/>
</calcChain>
</file>

<file path=xl/sharedStrings.xml><?xml version="1.0" encoding="utf-8"?>
<sst xmlns="http://schemas.openxmlformats.org/spreadsheetml/2006/main" count="904" uniqueCount="260">
  <si>
    <t>ОТЧЕТ</t>
  </si>
  <si>
    <t>О ХОДЕ РЕАЛИЗАЦИИ ГОСУДАРСТВЕННОЙ ПРОГРАММЫ</t>
  </si>
  <si>
    <t>«Развитие жилищно-коммунального хозяйства и повышение энергетической эффективности в Свердловской области»</t>
  </si>
  <si>
    <t>1. Сведения о достижении показателей государственной программы</t>
  </si>
  <si>
    <t>№
п/п</t>
  </si>
  <si>
    <t>Статус фактического/ прогнозного значения за отчетный период</t>
  </si>
  <si>
    <t>Наименование показателя</t>
  </si>
  <si>
    <t>Уровень показателя</t>
  </si>
  <si>
    <t>Единица измерения (по ОКЕИ)</t>
  </si>
  <si>
    <t>Плановое значение на конец отчетного периода</t>
  </si>
  <si>
    <t>Фактическое значение на конец отчетного периода</t>
  </si>
  <si>
    <t>Подтверждающий документ</t>
  </si>
  <si>
    <t>Плановое значение на конец текущего года</t>
  </si>
  <si>
    <t>Информационная система</t>
  </si>
  <si>
    <t>Комментарий</t>
  </si>
  <si>
    <t>2 Цель государственной программы «Снижение негативного влияния на окружающую среду деятельности человека, связанной с обращением твердых коммунальных отходов на территории Свердловской области (данная цель также направлена на достижение показателей "Доля твердых коммунальных отходов, направленных на обработку (сортировку), в общей массе образованных твердых коммунальных отходов", "Доля направленных на утилизацию и обезвреживание отходов, в том числе выделенных в результате раздельного накопления и (или) обработки (сортировки) твердых коммунальных отходов, в общей массе образованных твердых коммунальных отходов", "Доля направленных на захоронение твердых коммунальных отходов, в том числе прошедших обработку (сортировку), в общей массе образованных твердых коммунальных отходов" и "Доля импорта оборудования для обработки и утилизации твердых коммунальных отходов" регионального проекта "Комплексная система обращения с твердыми коммунальными отходами (Свердловская область)")»</t>
  </si>
  <si>
    <t>1.</t>
  </si>
  <si>
    <r>
      <rPr>
        <sz val="22"/>
        <color rgb="FF05C592"/>
        <rFont val="Segoe UI Symbol"/>
        <family val="2"/>
      </rPr>
      <t>■</t>
    </r>
  </si>
  <si>
    <t>Сводный индекс обработки (сортировки), утилизации и захоронения твердых коммунальных отходов</t>
  </si>
  <si>
    <t>ГП, КПМ</t>
  </si>
  <si>
    <t>Процент</t>
  </si>
  <si>
    <t>8</t>
  </si>
  <si>
    <t>X</t>
  </si>
  <si>
    <t>Иной документ "Пояснительная записка к отчету за 2024 год о реализации государственной программы Свердловской области «Развитие жилищно-коммунального хозяйства и повышение энергетической эффективности в Свердловской области»" МИНИСТЕРСТВО ЭНЕРГЕТИКИ И ЖИЛИЩНО-КОММУНАЛЬНОГО ХОЗЯЙСТВА СВЕРДЛОВСКОЙ ОБЛАСТИ от 01.04.2025 № б\н</t>
  </si>
  <si>
    <t/>
  </si>
  <si>
    <t>2.</t>
  </si>
  <si>
    <t>Доля населения, охваченного услугой по обращению с твердыми коммунальными отходами в зоне деятельности регионального оператора по обращению с твердыми коммунальными отходами</t>
  </si>
  <si>
    <t>100</t>
  </si>
  <si>
    <t>3.</t>
  </si>
  <si>
    <t>Количество разработанных электронных моделей территориальных схем обращения с отходами, в том числе с твердыми коммунальными отходами</t>
  </si>
  <si>
    <t>Единица</t>
  </si>
  <si>
    <t>1</t>
  </si>
  <si>
    <t>3 Цель государственной программы «Повышение безопасности проживания населения за счет развития систем и (или) объектов коммунальной инфраструктуры муниципальных образований, расположенных на территории Свердловской области»</t>
  </si>
  <si>
    <r>
      <rPr>
        <sz val="22"/>
        <color rgb="FF05C592"/>
        <rFont val="Segoe UI Symbol"/>
        <family val="2"/>
      </rPr>
      <t>▨</t>
    </r>
  </si>
  <si>
    <t>Заменено водопроводных сетей</t>
  </si>
  <si>
    <t>Километр;^тысяча метров</t>
  </si>
  <si>
    <t>179,7</t>
  </si>
  <si>
    <t>Отчет "Пояснительная записка к отчету за 2024 год о реализации государственной программы Свердловской области «Развитие жилищно-коммунального хозяйства и повышение энергетической эффективности в Свердловской области»" МИНИСТЕРСТВО ЭНЕРГЕТИКИ И ЖИЛИЩНО-КОММУНАЛЬНОГО ХОЗЯЙСТВА СВЕРДЛОВСКОЙ ОБЛАСТИ от 01.04.2025 № б\н</t>
  </si>
  <si>
    <t>Удельный вес протяженности водопроводных сетей, нуждающихся в замене, в общей протяженности водопроводных сетей</t>
  </si>
  <si>
    <t>41,2</t>
  </si>
  <si>
    <t>Заменено канализационных сетей</t>
  </si>
  <si>
    <t>27,1</t>
  </si>
  <si>
    <t>4.</t>
  </si>
  <si>
    <t>Удельный вес протяженности канализационных сетей, нуждающихся в замене, в общей протяженности канализационных сетей</t>
  </si>
  <si>
    <t>50,1</t>
  </si>
  <si>
    <t>5.</t>
  </si>
  <si>
    <t>Удельный вес протяженности тепловых сетей, нуждающихся в замене, в общей протяженности тепловых сетей</t>
  </si>
  <si>
    <t>52,2</t>
  </si>
  <si>
    <t>6.</t>
  </si>
  <si>
    <t>Степень износа коммунальной инфраструктуры</t>
  </si>
  <si>
    <t>47,01</t>
  </si>
  <si>
    <t>7.</t>
  </si>
  <si>
    <t>Количество (доля) рассмотренных заявок муниципальных образований, расположенных на территории Свердловской области, на предоставление иных межбюджетных трансфертов из областного бюджета бюджетам муниципальных образований на организацию электро-, тепло-, газо- и водоснабжения населения, водоотведения, снабжения населения топливом от общего количества поступивших соответствующих заявок</t>
  </si>
  <si>
    <t>8.</t>
  </si>
  <si>
    <t>Доля бесхозяйных объектов, признанных бесхозяйными на 01.01.2015, в отношении которых установлен собственник</t>
  </si>
  <si>
    <t>58,6</t>
  </si>
  <si>
    <t>64</t>
  </si>
  <si>
    <t>9.</t>
  </si>
  <si>
    <t>Удовлетворенность населения уровнем жилищно-коммунального обслуживания</t>
  </si>
  <si>
    <t>78</t>
  </si>
  <si>
    <t>10.</t>
  </si>
  <si>
    <t>Число инвестиционных проектов, на реализацию которых предоставлена государственная поддержка</t>
  </si>
  <si>
    <t>11.</t>
  </si>
  <si>
    <t>Заменено тепловых и паровых сетей в двухтрубном исчислении</t>
  </si>
  <si>
    <t>166,7</t>
  </si>
  <si>
    <t>12.</t>
  </si>
  <si>
    <t>Количество концессионных соглашений (нарастающим итогом)</t>
  </si>
  <si>
    <t>53</t>
  </si>
  <si>
    <t>4 Цель государственной программы «Повышение уровня энергетического комфорта проживания населения Свердловской области»</t>
  </si>
  <si>
    <t>Подключение (технологическое присоединение) жилых домов (квартир) и иных объектов к сетям газораспределения</t>
  </si>
  <si>
    <t>Штука</t>
  </si>
  <si>
    <t>326</t>
  </si>
  <si>
    <t>327</t>
  </si>
  <si>
    <t>Число инвестиционных проектов в сфере газификации, на реализацию которых предоставлена государственная поддержка</t>
  </si>
  <si>
    <t>Ввод дополнительных мощностей газопроводов и газовых сетей</t>
  </si>
  <si>
    <t>1 320,43</t>
  </si>
  <si>
    <t>1 320,8</t>
  </si>
  <si>
    <t xml:space="preserve">получены разрешительные документы на ввод в эксплуатацию по 153 объектам газоснабжения протяженностью 1320,80 км </t>
  </si>
  <si>
    <t>Количество жилых домов (квартир), для которых будет создана техническая возможность подключения к газораспределительным сетям</t>
  </si>
  <si>
    <t>36 394</t>
  </si>
  <si>
    <t>Уровень потенциальной газификации населения природным газом и СУГ</t>
  </si>
  <si>
    <t>74,31</t>
  </si>
  <si>
    <t>Уровень газификации населения природным газом</t>
  </si>
  <si>
    <t>74,16</t>
  </si>
  <si>
    <t>Увеличение потенциальной газификации населения природным и сжиженным углеродным газом – не менее 1000 подключенных домовладений по сравнению с предшествующим отчетным годом на территориях деятельности государственного унитарного предприятия Свердловской области «Газовые сети» в Свердловской области</t>
  </si>
  <si>
    <t>1 000</t>
  </si>
  <si>
    <t>2 506</t>
  </si>
  <si>
    <t>5 Цель государственной программы «Обеспечение конкурентоспособности экономики Свердловской области за счет повышения энергетической безопасности, надежности и доступности энергетической инфраструктуры Свердловской области для потребителей»</t>
  </si>
  <si>
    <t>Среднее количество процедур подключения к электрическим сетям</t>
  </si>
  <si>
    <t>4</t>
  </si>
  <si>
    <t>Наличие актов категорирования объектов и паспортов безопасности у субъектов топливно-энергетического комплекса на территории Свердловской области</t>
  </si>
  <si>
    <t>Оформлены паспорта безопасности на 334 объекта ТЭК с присвоенной категорией опасности (100%)</t>
  </si>
  <si>
    <t>Аварийность на объектах электроэнергетики энергосистемы Свердловской области с нарушением нормативных показателей надежности и качества электроснабжения</t>
  </si>
  <si>
    <t>600</t>
  </si>
  <si>
    <t>578</t>
  </si>
  <si>
    <t>Объем установленной мощности электростанций на территории Свердловской области</t>
  </si>
  <si>
    <t>Мегаватт;^тысяча киловатт</t>
  </si>
  <si>
    <t>10 602,5</t>
  </si>
  <si>
    <t>10 605,3</t>
  </si>
  <si>
    <t>6 Цель государственной программы «Повышение качества условий проживания населения Свердловской области за счет формирования благоприятной среды проживания граждан»</t>
  </si>
  <si>
    <r>
      <rPr>
        <sz val="22"/>
        <color rgb="FFFFD700"/>
        <rFont val="Segoe UI Symbol"/>
        <family val="2"/>
      </rPr>
      <t>■</t>
    </r>
  </si>
  <si>
    <t>Доля многоквартирных домов, в отношении которых выбран и реализован способ управления жилищно-строительным кооперативом, товариществом собственников жилья</t>
  </si>
  <si>
    <t>6,53</t>
  </si>
  <si>
    <t>7,05</t>
  </si>
  <si>
    <t>В соответствии с данными формы федерального статистического наблюдения № 22-ЖКХ (реформа) «Сведения о структурных преобразованиях и организационных мероприятиях в сфере жилищно-коммунального хозяйства». Процент достижения – 107,96%. В регионе наблюдается увеличение доли многоквартирных домов, в отношении которых выбран и реализован способ управления жилищно-строительным кооперативом, товариществом собственников жилья из общего числа многоквартирных домов, в которых собственники помещений должны выбрать способ управления данными домами, что, согласно методике расчета показателя, говорит о перевыполнении целевого показателя на 7,96 %</t>
  </si>
  <si>
    <t>Количество исполнителей коммунальных услуг, которым возмещались затраты, связанные с предоставлением гражданам меры социальной поддержки</t>
  </si>
  <si>
    <t>112</t>
  </si>
  <si>
    <t>127</t>
  </si>
  <si>
    <t xml:space="preserve">В соответствии с данными сводного отчета Свердловской области «О расходовании субвенций на осуществление государственного полномочия по предоставлению гражданам меры социальной поддержки по частичному освобождению от платы за коммунальные услуги в 2024 году» </t>
  </si>
  <si>
    <t>7 Цель государственной программы «Повышение энергетической эффективности экономики Свердловской области, в том числе за счет активизации энергосбережения»</t>
  </si>
  <si>
    <t>Ввод мощностей генерирующих объектов, функционирующих на основе использования возобновляемых источников энергии (без учета гидроэлектростанций установленной мощностью свыше 25 МВт)</t>
  </si>
  <si>
    <t>37,9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</si>
  <si>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энергии, в общем объеме производства тепловой энергии в системах</t>
  </si>
  <si>
    <t>47,96</t>
  </si>
  <si>
    <t>Значение показателя прогнозное. Расчет фактического значения осуществляется после поступления статистических данных, не позднее 01.09.2025</t>
  </si>
  <si>
    <t>Количество мероприятий по распространению презентационных материалов по продвижению энерго- и ресурсосберегающих технологий</t>
  </si>
  <si>
    <t>5</t>
  </si>
  <si>
    <t>Удельный расход топлива на отпуск электрической энергии тепловыми электростанциями на территории субъекта Российской Федерации</t>
  </si>
  <si>
    <t>г у. т. / кВт.ч</t>
  </si>
  <si>
    <t>292,79</t>
  </si>
  <si>
    <t>Удельный расход топлива на отпущенную с коллекторов котельных в тепловую сеть тепловую энергию на территории субъекта Российской Федерации</t>
  </si>
  <si>
    <t>Килограмм условного топлива на гигакалорию</t>
  </si>
  <si>
    <t>147,02</t>
  </si>
  <si>
    <t>Удельный расход топлива на отпущенную тепловую энергию с коллекторов тепловых электростанций на территории субъекта Российской Федерации</t>
  </si>
  <si>
    <t>163,05</t>
  </si>
  <si>
    <t>Доля потерь электрической энергии при ее передаче в общем объеме переданной электрической энергии на территории субъекта Российской Федерации</t>
  </si>
  <si>
    <t>5,4</t>
  </si>
  <si>
    <t>Доля потерь тепловой энергии при ее передаче в общем объеме переданной тепловой энергии на территории субъекта Российской Федерации</t>
  </si>
  <si>
    <t>12,27</t>
  </si>
  <si>
    <t>Доля энергоэффективных источников света в системах уличного освещения на территории субъекта Российской Федерации</t>
  </si>
  <si>
    <t>0,5</t>
  </si>
  <si>
    <t>Уровень оснащенности коллективными (общедомовыми) приборами учета используемых энергетических ресурсов</t>
  </si>
  <si>
    <t>73,8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</si>
  <si>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(холодная вода)</t>
  </si>
  <si>
    <t>64,27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</si>
  <si>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(горячая вода)</t>
  </si>
  <si>
    <t>75,66</t>
  </si>
  <si>
    <t>13.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</si>
  <si>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(тепловая энергия)</t>
  </si>
  <si>
    <t>71,72</t>
  </si>
  <si>
    <t>14.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</si>
  <si>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(электрическая энергия)</t>
  </si>
  <si>
    <t>90,28</t>
  </si>
  <si>
    <t>15.</t>
  </si>
  <si>
    <t>Доля многоквартирных домов, оснащенных коллективными (общедомовыми) приборами учета используемых энергетических ресурсов по видам коммунальных ресурсов, в общем числе многоквартирных домов, расположенных на территории субъекта Российской Федерации (природный газ)</t>
  </si>
  <si>
    <t>59,1</t>
  </si>
  <si>
    <t>16.</t>
  </si>
  <si>
    <t xml:space="preserve"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(холодная вода) </t>
  </si>
  <si>
    <t>85,49</t>
  </si>
  <si>
    <t>17.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</si>
  <si>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(горячая вода)</t>
  </si>
  <si>
    <t>84,26</t>
  </si>
  <si>
    <t>18.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</si>
  <si>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(тепловая энергия)</t>
  </si>
  <si>
    <t>98,76</t>
  </si>
  <si>
    <t>19.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</si>
  <si>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(электрическая энергия)</t>
  </si>
  <si>
    <t>96,91</t>
  </si>
  <si>
    <t>20.</t>
  </si>
  <si>
    <t>Доля жилых, нежилых помещений в многоквартирных домах, жилых домах (домовладениях), оснащенных индивидуальными приборами учета используемых энергетических ресурсов по видам коммунальных ресурсов, в общем числе жилых, нежилых помещений в многоквартирных домах, жилых домах (домовладениях), расположенных на территории субъекта Российской Федерации (природный газ)</t>
  </si>
  <si>
    <t>87,88</t>
  </si>
  <si>
    <t>21.</t>
  </si>
  <si>
    <t>Удельный расход тепловой энергии в многоквартирных домах, расположенных на территории субъекта Российской Федерации</t>
  </si>
  <si>
    <t>Гигакалория на квадратный метр</t>
  </si>
  <si>
    <t>0,088</t>
  </si>
  <si>
    <t>22.</t>
  </si>
  <si>
    <t>Удельный расход электрической энергии в многоквартирных домах, расположенных на территории субъекта Российской Федерации</t>
  </si>
  <si>
    <t>Киловатт-час на квадратный метр</t>
  </si>
  <si>
    <t>21,62</t>
  </si>
  <si>
    <t>23.</t>
  </si>
  <si>
    <t>Удельный расход холодной воды в многоквартирных домах на территории субъекта Российской Федерации (в расчете на одного жителя)</t>
  </si>
  <si>
    <t>Кубический метр на человека</t>
  </si>
  <si>
    <t>22,95</t>
  </si>
  <si>
    <t>24.</t>
  </si>
  <si>
    <t>Удельный расход горячей воды в многоквартирных домах на территории субъекта Российской Федерации (в расчете на одного жителя)</t>
  </si>
  <si>
    <t>9,38</t>
  </si>
  <si>
    <t>8 Цель государственной программы «Обеспечение условий для исполнения и сопровождения мероприятий государственной программы»</t>
  </si>
  <si>
    <t>Доля подготовленных ответов на обращения граждан в общем объеме поступивших на рассмотрение в Министерство энергетики и жилищно-коммунального хозяйства Свердловской области</t>
  </si>
  <si>
    <t>Количество организованных дней приема граждан и Дней министерств в муниципальных образованиях, расположенных на территории Свердловской области, в сфере деятельности Министерства энергетики и жилищно-коммунального хозяйства Свердловской области, не менее установленного показателя</t>
  </si>
  <si>
    <t>Сутки</t>
  </si>
  <si>
    <t>12</t>
  </si>
  <si>
    <t>Объем просроченной кредиторской задолженности государственных бюджетных и (или) автономных учреждений Свердловской области, функции и полномочия учредителя которых осуществляет Министерство энергетики и жилищно-коммунального хозяйства Свердловской области</t>
  </si>
  <si>
    <t>Тысяча рублей</t>
  </si>
  <si>
    <t>0</t>
  </si>
  <si>
    <t>Количество рассмотренных инвестиционных проектов в сфере энергетики и жилищно-коммунального хозяйства Свердловской области в общем объеме проектов, поступивших в Министерство энергетики и жилищно-коммунального хозяйства Свердловской области</t>
  </si>
  <si>
    <t>Объем рассмотренных и согласованных проектов генеральных планов и схем территориального планирования муниципальных образований, расположенных на территории Свердловской области, от общего количества проектов, поступивших на рассмотрение в Министерство энергетики и жилищно-коммунального хозяйства Свердловской области</t>
  </si>
  <si>
    <t>Доля муниципальных образований, расположенных на территории Свердловской области, зарегистрированных в государственной информационной системе жилищно-коммунального хозяйства, от общего количества муниципальных образований, расположенных на территории Свердловской области</t>
  </si>
  <si>
    <t>Количество специалистов государственных (муниципальных) учреждений Свердловской области, прошедших обучение в сфере жилищно-коммунального хозяйства</t>
  </si>
  <si>
    <t>300</t>
  </si>
  <si>
    <t>Доля поставщиков информации (организаций, осуществляющих деятельность по управлению многоквартирными домами, ресурсоснабжающих организаций, исполнительных органов государственной власти, специализированных некоммерческих организаций, осуществляющих деятельность, направленную на обеспечение проведения капитального ремонта общего имущества в многоквартирных домах), расположенных на территории Свердловской области, зарегистрированных в государственной информационной системе жилищно-коммунального хозяйства, от общего количества поставщиков информации, расположенных на территории Свердловской области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</si>
  <si>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к 2020 году по виду экономической деятельности «Обеспечение электрической энергией, газом и паром; кондиционирование воздуха»</t>
  </si>
  <si>
    <t>ГП, КПМ, ВДЛ</t>
  </si>
  <si>
    <t>112,6</t>
  </si>
  <si>
    <t>172,2</t>
  </si>
  <si>
    <t xml:space="preserve">Фактическое значение за январь-декабрь 2024 года согласно статистическим данным 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</si>
  <si>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бюджета, к 2020 году по виду экономической деятельности «Водоснабжение; водоотведение, организация сбора и утилизация отходов, деятельность по ликвидации загрязнений»</t>
  </si>
  <si>
    <t>118,1</t>
  </si>
  <si>
    <t>244,3</t>
  </si>
  <si>
    <t>Объем отгруженных товаров собственного производства, выполненных работ (услуг) по полному кругу организаций по виду экономической деятельности «Обеспечение электрической энергией, газом и паром; кондиционирование воздуха»</t>
  </si>
  <si>
    <t>Миллиард рублей</t>
  </si>
  <si>
    <t>319,1</t>
  </si>
  <si>
    <t>308,9</t>
  </si>
  <si>
    <t>Фактическое значение за январь-декабрь 2024 года согласно статистическим данным. Возможна корректировка после получения уточненных данных по Статсборнику (09001)</t>
  </si>
  <si>
    <t>Индекс промышленного производства (по виду экономической деятельности «Обеспечение электрической энергией, газом и паром; кондиционирование воздуха»)</t>
  </si>
  <si>
    <t>100,2</t>
  </si>
  <si>
    <t>97,4</t>
  </si>
  <si>
    <t>Производительность труда одного работающего (по виду экономической деятельности «Обеспечение электрической энергией, газом и паром; кондиционирование воздуха»)</t>
  </si>
  <si>
    <t>Миллион рублей</t>
  </si>
  <si>
    <t>7</t>
  </si>
  <si>
    <t>6,5</t>
  </si>
  <si>
    <t>Средняя начисленная номинальная заработная плата работников организаций (по виду экономической деятельности «Обеспечение электрической энергией, газом и паром; кондиционирование воздуха»)</t>
  </si>
  <si>
    <t>Рубль</t>
  </si>
  <si>
    <t>63 392,6</t>
  </si>
  <si>
    <t>83 995</t>
  </si>
  <si>
    <t>Среднегодовая численность работников организаций (по виду экономической деятельности «Обеспечение электрической энергией, газом и паром; кондиционирование воздуха»)</t>
  </si>
  <si>
    <t>Тысяча человек</t>
  </si>
  <si>
    <t>45,3</t>
  </si>
  <si>
    <t>47,2</t>
  </si>
  <si>
    <r>
      <rPr>
        <sz val="22"/>
        <color rgb="FFE62C34"/>
        <rFont val="Segoe UI Symbol"/>
        <family val="2"/>
      </rPr>
      <t>■</t>
    </r>
  </si>
  <si>
    <t>Количество приобретенных объектов особо ценного движимого имущества</t>
  </si>
  <si>
    <t>2</t>
  </si>
  <si>
    <t>Заключено соглашение от 19.12.2024 № 38. В 2025 году запланировано приобретение транспортного средства (легкового автомобиля), приобретение комплекса серверного оборудования и комплекса программного обеспечения для виртуализации серверов (кластера виртуализации).</t>
  </si>
  <si>
    <t xml:space="preserve">Стат сборник "Коммунальное хозяйство Свердловской области" по итогам 2024 года </t>
  </si>
  <si>
    <t>% исполнения</t>
  </si>
  <si>
    <t>за 2024 год (уточненный)</t>
  </si>
  <si>
    <t>4. Сведения об исполнении бюджетных ассигнований, предусмотренных на финансовое обеспечение реализации государственной программы</t>
  </si>
  <si>
    <t>Наименование государственной программы, структурного элемента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</si>
  <si>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</si>
  <si>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</si>
  <si>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</si>
  <si>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</si>
  <si>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</si>
  <si>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</si>
  <si>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</si>
  <si>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
исполнение</t>
  </si>
  <si>
    <t>Государственная программа "Развитие жилищно-коммунального хозяйства и повышение энергетической эффективности в Свердловской области" (всего), в том числе:</t>
  </si>
  <si>
    <t>Бюджет субъекта Российской Федерации (всего),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</si>
  <si>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</si>
  <si>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</si>
  <si>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</si>
  <si>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</si>
  <si>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</si>
  <si>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</si>
  <si>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</si>
  <si>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-</t>
  </si>
  <si>
    <t>Нераспределенный резерв</t>
  </si>
  <si>
    <t>Региональный проект "Чистая вода (Свердловская область)" (всего), в том числе:</t>
  </si>
  <si>
    <t>Региональный проект "Комплексная система обращения с твердыми коммунальными отходами (Свердловская область)" (всего), в том числе:</t>
  </si>
  <si>
    <t>Региональный проект "Чистый воздух (Свердловская область)" (всего), в том числе:</t>
  </si>
  <si>
    <t>Комплекс процессных мероприятий "Чистая вода" (всего), в том числе:</t>
  </si>
  <si>
    <t>Комплекс процессных мероприятий "Чистая среда" (всего), в том числе:</t>
  </si>
  <si>
    <t>Комплекс процессных мероприятий "Развитие жилищно-коммунального хозяйства Свердловской области" (всего), в том числе:</t>
  </si>
  <si>
    <t>Комплекс процессных мероприятий "Развитие топливно-энергетического комплекса Свердловской области" (всего), в том числе:</t>
  </si>
  <si>
    <t>Комплекс процессных мероприятий "Повышение благоустройства жилищного фонда Свердловской области и создание благоприятной среды проживания граждан" (всего), в том числе:</t>
  </si>
  <si>
    <t>Комплекс процессных мероприятий "Энергосбережение и повышение энергетической эффективности Свердловской области" (всего), в том числе:</t>
  </si>
  <si>
    <t>Комплекс процессных мероприятий "Совершенствование механизмов развития жилищно-коммунального хозяйства в Свердловской области" (всего), в том числе:</t>
  </si>
  <si>
    <t>Информация представлена по итогам проверки годовых отчетов об освоении средств инвестиционных программ за 2024 год</t>
  </si>
  <si>
    <t>Мероприятие (результат) 22
Организация утверждения инвестиционных программ организаций, контроль за их выполнением, в том числе за достижением в результате реализации мероприятий инвестиционных программ целевых показателей деятельности и плановых значений показателей надежности, качества, энергетической эффективности организаций, осуществляющих горячее водоснабжение, холодное водоснабжение и (или) водоотведение</t>
  </si>
  <si>
    <t>Мероприятие (результат) 41
Организация утверждения инвестиционных программ организаций, осуществляющих регулируемые виды деятельности в сфере теплоснабжения, с применением установленных плановых значений показателей надежности и энергетической эффективности объектов теплоснабжения,  контроль за выполнением инвестиционных программ организаций, осуществляющих регулируемые виды деятельности в сфере теплоснабжения (за исключением таких программ, которые утверждаются в соответствии с законодательством Российской Федерации об электроэнергетике), в том числе за достижением этими организациями плановых значений показателей надежности объектов теплоснабжения</t>
  </si>
  <si>
    <t>Мероприятие (результат) 66
Осуществление контроля за реализацией инвестиционных программ субъектов электроэнергетики, отнесенных к числу субъектов, инвестиционные программы которых утверждаются Правительством Свердловской области и контролируются Министерством энергетики и жилищно-коммунального хозяйства Свердловской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</si>
</sst>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2"/>
      <color rgb="FF05C592"/>
      <name val="Segoe UI Symbol"/>
      <family val="2"/>
    </font>
    <font>
      <sz val="22"/>
      <color rgb="FFFFD700"/>
      <name val="Segoe UI Symbol"/>
      <family val="2"/>
    </font>
    <font>
      <sz val="22"/>
      <color rgb="FFE62C34"/>
      <name val="Segoe UI Symbol"/>
      <family val="2"/>
    </font>
    <font>
      <sz val="12"/>
      <name val="Times New Roman"/>
      <family val="1"/>
      <charset val="204"/>
    </font>
    <font>
      <sz val="12"/>
      <color indexed="8"/>
      <name val="Liberation Serif"/>
      <family val="1"/>
      <charset val="204"/>
    </font>
    <font>
      <b/>
      <sz val="12"/>
      <color indexed="8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10" fillId="0" borderId="0" xfId="0" applyNumberFormat="1" applyFont="1" applyBorder="1" applyAlignment="1" applyProtection="1">
      <alignment horizontal="center" vertical="top"/>
    </xf>
    <xf numFmtId="0" fontId="9" fillId="0" borderId="2" xfId="0" applyNumberFormat="1" applyFont="1" applyBorder="1" applyAlignment="1" applyProtection="1">
      <alignment horizontal="center" vertical="top"/>
    </xf>
    <xf numFmtId="0" fontId="9" fillId="0" borderId="2" xfId="0" applyNumberFormat="1" applyFont="1" applyBorder="1" applyAlignment="1" applyProtection="1">
      <alignment horizontal="left" vertical="top" wrapText="1"/>
    </xf>
    <xf numFmtId="4" fontId="9" fillId="0" borderId="2" xfId="0" applyNumberFormat="1" applyFont="1" applyBorder="1" applyAlignment="1" applyProtection="1">
      <alignment horizontal="center" vertical="top" wrapText="1"/>
    </xf>
    <xf numFmtId="4" fontId="9" fillId="2" borderId="2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Border="1" applyAlignment="1" applyProtection="1">
      <alignment horizontal="left" vertical="top" wrapText="1"/>
    </xf>
    <xf numFmtId="4" fontId="9" fillId="0" borderId="4" xfId="0" applyNumberFormat="1" applyFont="1" applyBorder="1" applyAlignment="1" applyProtection="1">
      <alignment horizontal="center" vertical="top" wrapText="1"/>
    </xf>
    <xf numFmtId="4" fontId="9" fillId="2" borderId="4" xfId="0" applyNumberFormat="1" applyFont="1" applyFill="1" applyBorder="1" applyAlignment="1" applyProtection="1">
      <alignment horizontal="center" vertical="top" wrapText="1"/>
    </xf>
    <xf numFmtId="4" fontId="9" fillId="2" borderId="3" xfId="0" applyNumberFormat="1" applyFont="1" applyFill="1" applyBorder="1" applyAlignment="1" applyProtection="1">
      <alignment horizontal="center" vertical="top" wrapText="1"/>
    </xf>
    <xf numFmtId="0" fontId="9" fillId="0" borderId="5" xfId="0" applyNumberFormat="1" applyFont="1" applyBorder="1" applyAlignment="1" applyProtection="1">
      <alignment horizontal="left" vertical="top" wrapText="1"/>
    </xf>
    <xf numFmtId="4" fontId="9" fillId="0" borderId="5" xfId="0" applyNumberFormat="1" applyFont="1" applyBorder="1" applyAlignment="1" applyProtection="1">
      <alignment horizontal="center" vertical="top" wrapText="1"/>
    </xf>
    <xf numFmtId="0" fontId="9" fillId="0" borderId="0" xfId="0" applyFont="1"/>
    <xf numFmtId="0" fontId="9" fillId="0" borderId="2" xfId="0" applyNumberFormat="1" applyFont="1" applyBorder="1" applyAlignment="1" applyProtection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center" vertical="top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9" fillId="0" borderId="2" xfId="0" applyNumberFormat="1" applyFont="1" applyBorder="1" applyAlignment="1" applyProtection="1">
      <alignment horizontal="center" vertical="top"/>
    </xf>
    <xf numFmtId="4" fontId="9" fillId="2" borderId="2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Border="1" applyAlignment="1" applyProtection="1">
      <alignment horizontal="center" vertical="top" wrapText="1"/>
    </xf>
    <xf numFmtId="0" fontId="9" fillId="0" borderId="0" xfId="0" applyNumberFormat="1" applyFont="1" applyBorder="1" applyAlignment="1" applyProtection="1">
      <alignment horizontal="center" vertical="top" wrapText="1"/>
    </xf>
    <xf numFmtId="0" fontId="10" fillId="0" borderId="0" xfId="0" applyNumberFormat="1" applyFont="1" applyBorder="1" applyAlignment="1" applyProtection="1">
      <alignment horizontal="center" vertical="top"/>
    </xf>
    <xf numFmtId="4" fontId="9" fillId="0" borderId="2" xfId="0" applyNumberFormat="1" applyFont="1" applyBorder="1" applyAlignment="1" applyProtection="1">
      <alignment horizontal="center" vertical="top" wrapText="1"/>
    </xf>
    <xf numFmtId="4" fontId="9" fillId="2" borderId="4" xfId="0" applyNumberFormat="1" applyFont="1" applyFill="1" applyBorder="1" applyAlignment="1" applyProtection="1">
      <alignment horizontal="center" vertical="top" wrapText="1"/>
    </xf>
    <xf numFmtId="0" fontId="9" fillId="2" borderId="4" xfId="0" applyNumberFormat="1" applyFont="1" applyFill="1" applyBorder="1" applyAlignment="1" applyProtection="1">
      <alignment horizontal="center" vertical="top" wrapText="1"/>
    </xf>
    <xf numFmtId="4" fontId="9" fillId="0" borderId="5" xfId="0" applyNumberFormat="1" applyFont="1" applyBorder="1" applyAlignment="1" applyProtection="1">
      <alignment horizontal="center" vertical="top" wrapText="1"/>
    </xf>
    <xf numFmtId="0" fontId="9" fillId="0" borderId="5" xfId="0" applyNumberFormat="1" applyFont="1" applyBorder="1" applyAlignment="1" applyProtection="1">
      <alignment horizontal="center" vertical="top" wrapText="1"/>
    </xf>
    <xf numFmtId="2" fontId="12" fillId="2" borderId="3" xfId="0" applyNumberFormat="1" applyFont="1" applyFill="1" applyBorder="1" applyAlignment="1">
      <alignment horizontal="center" vertical="top"/>
    </xf>
    <xf numFmtId="0" fontId="9" fillId="2" borderId="2" xfId="0" applyNumberFormat="1" applyFont="1" applyFill="1" applyBorder="1" applyAlignment="1" applyProtection="1">
      <alignment horizontal="center" vertical="top" wrapText="1"/>
    </xf>
    <xf numFmtId="4" fontId="9" fillId="0" borderId="4" xfId="0" applyNumberFormat="1" applyFont="1" applyBorder="1" applyAlignment="1" applyProtection="1">
      <alignment horizontal="center" vertical="top" wrapText="1"/>
    </xf>
    <xf numFmtId="0" fontId="9" fillId="0" borderId="4" xfId="0" applyNumberFormat="1" applyFont="1" applyBorder="1" applyAlignment="1" applyProtection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4"/>
  <sheetViews>
    <sheetView view="pageBreakPreview" topLeftCell="D1" zoomScale="66" zoomScaleNormal="66" zoomScaleSheetLayoutView="66" workbookViewId="0">
      <selection activeCell="G120" sqref="G120"/>
    </sheetView>
  </sheetViews>
  <sheetFormatPr defaultRowHeight="15" x14ac:dyDescent="0.25"/>
  <cols>
    <col min="1" max="1" width="5.140625" hidden="1" customWidth="1"/>
    <col min="2" max="2" width="7" hidden="1" customWidth="1"/>
    <col min="3" max="3" width="18.5703125" hidden="1" customWidth="1"/>
    <col min="4" max="4" width="23" customWidth="1"/>
    <col min="5" max="5" width="34.28515625" customWidth="1"/>
    <col min="6" max="6" width="19.28515625" customWidth="1"/>
    <col min="7" max="7" width="22.28515625" customWidth="1"/>
    <col min="8" max="10" width="19.28515625" customWidth="1"/>
    <col min="11" max="11" width="19.140625" hidden="1" customWidth="1"/>
    <col min="12" max="12" width="55.42578125" hidden="1" customWidth="1"/>
    <col min="13" max="13" width="19.28515625" hidden="1" customWidth="1"/>
    <col min="14" max="14" width="5.140625" hidden="1" customWidth="1"/>
    <col min="15" max="15" width="14.140625" hidden="1" customWidth="1"/>
    <col min="16" max="16" width="18.5703125" hidden="1" customWidth="1"/>
    <col min="17" max="17" width="0.140625" customWidth="1"/>
    <col min="18" max="18" width="19.28515625" customWidth="1"/>
    <col min="19" max="19" width="13.7109375" customWidth="1"/>
    <col min="20" max="20" width="3.85546875" customWidth="1"/>
    <col min="21" max="21" width="26.28515625" customWidth="1"/>
  </cols>
  <sheetData>
    <row r="1" spans="2:21" ht="15" customHeight="1" x14ac:dyDescent="0.25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2:21" ht="15" customHeight="1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2:21" ht="15.75" customHeight="1" x14ac:dyDescent="0.25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2:21" ht="15.75" customHeight="1" x14ac:dyDescent="0.25">
      <c r="B4" s="29" t="s">
        <v>224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2:21" ht="15" customHeight="1" x14ac:dyDescent="0.25">
      <c r="B5" s="1"/>
      <c r="C5" s="1"/>
      <c r="D5" s="28"/>
      <c r="E5" s="28"/>
      <c r="F5" s="1"/>
      <c r="G5" s="1"/>
      <c r="H5" s="1"/>
      <c r="I5" s="1"/>
      <c r="J5" s="1"/>
      <c r="K5" s="28"/>
      <c r="L5" s="28"/>
      <c r="M5" s="1"/>
      <c r="N5" s="1"/>
      <c r="O5" s="28"/>
      <c r="P5" s="28"/>
      <c r="Q5" s="28"/>
      <c r="R5" s="28"/>
      <c r="S5" s="28"/>
      <c r="T5" s="30"/>
      <c r="U5" s="30"/>
    </row>
    <row r="6" spans="2:21" ht="15.75" customHeight="1" x14ac:dyDescent="0.25">
      <c r="B6" s="31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2:21" ht="15" customHeight="1" x14ac:dyDescent="0.25">
      <c r="B7" s="1"/>
      <c r="C7" s="1"/>
      <c r="D7" s="28"/>
      <c r="E7" s="28"/>
      <c r="F7" s="1"/>
      <c r="G7" s="1"/>
      <c r="H7" s="1"/>
      <c r="I7" s="1"/>
      <c r="J7" s="1"/>
      <c r="K7" s="28"/>
      <c r="L7" s="28"/>
      <c r="M7" s="1"/>
      <c r="N7" s="28"/>
      <c r="O7" s="28"/>
      <c r="P7" s="28"/>
      <c r="Q7" s="28"/>
      <c r="R7" s="28"/>
      <c r="S7" s="28"/>
      <c r="T7" s="28"/>
      <c r="U7" s="28"/>
    </row>
    <row r="8" spans="2:21" ht="117" customHeight="1" x14ac:dyDescent="0.25">
      <c r="B8" s="2" t="s">
        <v>4</v>
      </c>
      <c r="C8" s="2" t="s">
        <v>5</v>
      </c>
      <c r="D8" s="32" t="s">
        <v>6</v>
      </c>
      <c r="E8" s="32"/>
      <c r="F8" s="2" t="s">
        <v>7</v>
      </c>
      <c r="G8" s="2" t="s">
        <v>8</v>
      </c>
      <c r="H8" s="2" t="s">
        <v>9</v>
      </c>
      <c r="I8" s="2" t="s">
        <v>10</v>
      </c>
      <c r="J8" s="2" t="s">
        <v>223</v>
      </c>
      <c r="K8" s="32" t="s">
        <v>11</v>
      </c>
      <c r="L8" s="32"/>
      <c r="M8" s="2" t="s">
        <v>12</v>
      </c>
      <c r="N8" s="32" t="s">
        <v>13</v>
      </c>
      <c r="O8" s="32"/>
      <c r="P8" s="32"/>
      <c r="Q8" s="32"/>
      <c r="R8" s="32" t="s">
        <v>14</v>
      </c>
      <c r="S8" s="32"/>
      <c r="T8" s="32"/>
      <c r="U8" s="32"/>
    </row>
    <row r="9" spans="2:21" ht="15" customHeight="1" x14ac:dyDescent="0.25">
      <c r="B9" s="3">
        <v>1</v>
      </c>
      <c r="C9" s="3">
        <v>2</v>
      </c>
      <c r="D9" s="33">
        <v>3</v>
      </c>
      <c r="E9" s="33"/>
      <c r="F9" s="3">
        <v>4</v>
      </c>
      <c r="G9" s="3">
        <v>5</v>
      </c>
      <c r="H9" s="3">
        <v>6</v>
      </c>
      <c r="I9" s="3">
        <v>7</v>
      </c>
      <c r="J9" s="3">
        <v>8</v>
      </c>
      <c r="K9" s="33">
        <v>9</v>
      </c>
      <c r="L9" s="33"/>
      <c r="M9" s="3">
        <v>10</v>
      </c>
      <c r="N9" s="33">
        <v>11</v>
      </c>
      <c r="O9" s="33"/>
      <c r="P9" s="33"/>
      <c r="Q9" s="33"/>
      <c r="R9" s="33">
        <v>12</v>
      </c>
      <c r="S9" s="33"/>
      <c r="T9" s="33"/>
      <c r="U9" s="33"/>
    </row>
    <row r="10" spans="2:21" ht="68.25" hidden="1" customHeight="1" x14ac:dyDescent="0.25">
      <c r="B10" s="34" t="s">
        <v>15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2:21" ht="33" hidden="1" customHeight="1" x14ac:dyDescent="0.25">
      <c r="B11" s="4" t="s">
        <v>16</v>
      </c>
      <c r="C11" s="4" t="s">
        <v>17</v>
      </c>
      <c r="D11" s="34" t="s">
        <v>18</v>
      </c>
      <c r="E11" s="34"/>
      <c r="F11" s="4" t="s">
        <v>19</v>
      </c>
      <c r="G11" s="4" t="s">
        <v>20</v>
      </c>
      <c r="H11" s="4" t="s">
        <v>21</v>
      </c>
      <c r="I11" s="4" t="s">
        <v>21</v>
      </c>
      <c r="J11" s="4" t="s">
        <v>22</v>
      </c>
      <c r="K11" s="34" t="s">
        <v>23</v>
      </c>
      <c r="L11" s="34"/>
      <c r="M11" s="4" t="s">
        <v>24</v>
      </c>
      <c r="N11" s="34"/>
      <c r="O11" s="34"/>
      <c r="P11" s="34"/>
      <c r="Q11" s="34"/>
      <c r="R11" s="34"/>
      <c r="S11" s="34"/>
      <c r="T11" s="34"/>
      <c r="U11" s="34"/>
    </row>
    <row r="12" spans="2:21" ht="33" hidden="1" customHeight="1" x14ac:dyDescent="0.25">
      <c r="B12" s="4" t="s">
        <v>25</v>
      </c>
      <c r="C12" s="4" t="s">
        <v>17</v>
      </c>
      <c r="D12" s="34" t="s">
        <v>26</v>
      </c>
      <c r="E12" s="34"/>
      <c r="F12" s="4" t="s">
        <v>19</v>
      </c>
      <c r="G12" s="4" t="s">
        <v>20</v>
      </c>
      <c r="H12" s="4" t="s">
        <v>27</v>
      </c>
      <c r="I12" s="4" t="s">
        <v>27</v>
      </c>
      <c r="J12" s="4" t="s">
        <v>22</v>
      </c>
      <c r="K12" s="34" t="s">
        <v>23</v>
      </c>
      <c r="L12" s="34"/>
      <c r="M12" s="4" t="s">
        <v>24</v>
      </c>
      <c r="N12" s="34"/>
      <c r="O12" s="34"/>
      <c r="P12" s="34"/>
      <c r="Q12" s="34"/>
      <c r="R12" s="34"/>
      <c r="S12" s="34"/>
      <c r="T12" s="34"/>
      <c r="U12" s="34"/>
    </row>
    <row r="13" spans="2:21" ht="33" hidden="1" customHeight="1" x14ac:dyDescent="0.25">
      <c r="B13" s="4" t="s">
        <v>28</v>
      </c>
      <c r="C13" s="4" t="s">
        <v>17</v>
      </c>
      <c r="D13" s="34" t="s">
        <v>29</v>
      </c>
      <c r="E13" s="34"/>
      <c r="F13" s="4" t="s">
        <v>19</v>
      </c>
      <c r="G13" s="4" t="s">
        <v>30</v>
      </c>
      <c r="H13" s="4" t="s">
        <v>31</v>
      </c>
      <c r="I13" s="4" t="s">
        <v>31</v>
      </c>
      <c r="J13" s="4" t="s">
        <v>22</v>
      </c>
      <c r="K13" s="34" t="s">
        <v>23</v>
      </c>
      <c r="L13" s="34"/>
      <c r="M13" s="4" t="s">
        <v>24</v>
      </c>
      <c r="N13" s="34"/>
      <c r="O13" s="34"/>
      <c r="P13" s="34"/>
      <c r="Q13" s="34"/>
      <c r="R13" s="34"/>
      <c r="S13" s="34"/>
      <c r="T13" s="34"/>
      <c r="U13" s="34"/>
    </row>
    <row r="14" spans="2:21" ht="15.75" hidden="1" customHeight="1" x14ac:dyDescent="0.25">
      <c r="B14" s="34" t="s">
        <v>32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2:21" ht="33" hidden="1" customHeight="1" x14ac:dyDescent="0.25">
      <c r="B15" s="4" t="s">
        <v>16</v>
      </c>
      <c r="C15" s="4" t="s">
        <v>33</v>
      </c>
      <c r="D15" s="34" t="s">
        <v>34</v>
      </c>
      <c r="E15" s="34"/>
      <c r="F15" s="4" t="s">
        <v>19</v>
      </c>
      <c r="G15" s="4" t="s">
        <v>35</v>
      </c>
      <c r="H15" s="4" t="s">
        <v>36</v>
      </c>
      <c r="I15" s="5">
        <v>158.6</v>
      </c>
      <c r="J15" s="6">
        <f>(I15/H15)*100</f>
        <v>88.258208124652199</v>
      </c>
      <c r="K15" s="35" t="s">
        <v>37</v>
      </c>
      <c r="L15" s="35"/>
      <c r="M15" s="5" t="s">
        <v>24</v>
      </c>
      <c r="N15" s="35"/>
      <c r="O15" s="35"/>
      <c r="P15" s="35"/>
      <c r="Q15" s="35"/>
      <c r="R15" s="35" t="s">
        <v>222</v>
      </c>
      <c r="S15" s="35"/>
      <c r="T15" s="35"/>
      <c r="U15" s="35"/>
    </row>
    <row r="16" spans="2:21" ht="33" hidden="1" customHeight="1" x14ac:dyDescent="0.25">
      <c r="B16" s="4" t="s">
        <v>25</v>
      </c>
      <c r="C16" s="4" t="s">
        <v>33</v>
      </c>
      <c r="D16" s="34" t="s">
        <v>38</v>
      </c>
      <c r="E16" s="34"/>
      <c r="F16" s="4" t="s">
        <v>19</v>
      </c>
      <c r="G16" s="4" t="s">
        <v>20</v>
      </c>
      <c r="H16" s="4" t="s">
        <v>39</v>
      </c>
      <c r="I16" s="5">
        <v>41.9</v>
      </c>
      <c r="J16" s="6">
        <f>(H16/I16)*100</f>
        <v>98.329355608591896</v>
      </c>
      <c r="K16" s="35" t="s">
        <v>37</v>
      </c>
      <c r="L16" s="35"/>
      <c r="M16" s="5" t="s">
        <v>24</v>
      </c>
      <c r="N16" s="35"/>
      <c r="O16" s="35"/>
      <c r="P16" s="35"/>
      <c r="Q16" s="35"/>
      <c r="R16" s="35" t="s">
        <v>222</v>
      </c>
      <c r="S16" s="35"/>
      <c r="T16" s="35"/>
      <c r="U16" s="35"/>
    </row>
    <row r="17" spans="2:21" ht="33" hidden="1" customHeight="1" x14ac:dyDescent="0.25">
      <c r="B17" s="4" t="s">
        <v>28</v>
      </c>
      <c r="C17" s="4" t="s">
        <v>33</v>
      </c>
      <c r="D17" s="34" t="s">
        <v>40</v>
      </c>
      <c r="E17" s="34"/>
      <c r="F17" s="4" t="s">
        <v>19</v>
      </c>
      <c r="G17" s="4" t="s">
        <v>35</v>
      </c>
      <c r="H17" s="4" t="s">
        <v>41</v>
      </c>
      <c r="I17" s="5">
        <v>20.7</v>
      </c>
      <c r="J17" s="6">
        <f t="shared" ref="J17" si="0">(I17/H17)*100</f>
        <v>76.383763837638369</v>
      </c>
      <c r="K17" s="35" t="s">
        <v>37</v>
      </c>
      <c r="L17" s="35"/>
      <c r="M17" s="5" t="s">
        <v>24</v>
      </c>
      <c r="N17" s="35"/>
      <c r="O17" s="35"/>
      <c r="P17" s="35"/>
      <c r="Q17" s="35"/>
      <c r="R17" s="35" t="s">
        <v>222</v>
      </c>
      <c r="S17" s="35"/>
      <c r="T17" s="35"/>
      <c r="U17" s="35"/>
    </row>
    <row r="18" spans="2:21" ht="33" hidden="1" customHeight="1" x14ac:dyDescent="0.25">
      <c r="B18" s="4" t="s">
        <v>42</v>
      </c>
      <c r="C18" s="4" t="s">
        <v>33</v>
      </c>
      <c r="D18" s="34" t="s">
        <v>43</v>
      </c>
      <c r="E18" s="34"/>
      <c r="F18" s="4" t="s">
        <v>19</v>
      </c>
      <c r="G18" s="4" t="s">
        <v>20</v>
      </c>
      <c r="H18" s="4" t="s">
        <v>44</v>
      </c>
      <c r="I18" s="5">
        <v>50</v>
      </c>
      <c r="J18" s="6">
        <f>(H18/I18)*100</f>
        <v>100.2</v>
      </c>
      <c r="K18" s="35" t="s">
        <v>37</v>
      </c>
      <c r="L18" s="35"/>
      <c r="M18" s="5" t="s">
        <v>24</v>
      </c>
      <c r="N18" s="35"/>
      <c r="O18" s="35"/>
      <c r="P18" s="35"/>
      <c r="Q18" s="35"/>
      <c r="R18" s="35" t="s">
        <v>222</v>
      </c>
      <c r="S18" s="35"/>
      <c r="T18" s="35"/>
      <c r="U18" s="35"/>
    </row>
    <row r="19" spans="2:21" ht="33" hidden="1" customHeight="1" x14ac:dyDescent="0.25">
      <c r="B19" s="4" t="s">
        <v>45</v>
      </c>
      <c r="C19" s="4" t="s">
        <v>33</v>
      </c>
      <c r="D19" s="34" t="s">
        <v>46</v>
      </c>
      <c r="E19" s="34"/>
      <c r="F19" s="4" t="s">
        <v>19</v>
      </c>
      <c r="G19" s="4" t="s">
        <v>20</v>
      </c>
      <c r="H19" s="4" t="s">
        <v>47</v>
      </c>
      <c r="I19" s="5">
        <v>51.7</v>
      </c>
      <c r="J19" s="6">
        <f>(H19/I19)*100</f>
        <v>100.96711798839459</v>
      </c>
      <c r="K19" s="35" t="s">
        <v>37</v>
      </c>
      <c r="L19" s="35"/>
      <c r="M19" s="5" t="s">
        <v>24</v>
      </c>
      <c r="N19" s="35"/>
      <c r="O19" s="35"/>
      <c r="P19" s="35"/>
      <c r="Q19" s="35"/>
      <c r="R19" s="35" t="s">
        <v>222</v>
      </c>
      <c r="S19" s="35"/>
      <c r="T19" s="35"/>
      <c r="U19" s="35"/>
    </row>
    <row r="20" spans="2:21" ht="33" hidden="1" customHeight="1" x14ac:dyDescent="0.25">
      <c r="B20" s="4" t="s">
        <v>48</v>
      </c>
      <c r="C20" s="4" t="s">
        <v>33</v>
      </c>
      <c r="D20" s="34" t="s">
        <v>49</v>
      </c>
      <c r="E20" s="34"/>
      <c r="F20" s="4" t="s">
        <v>19</v>
      </c>
      <c r="G20" s="4" t="s">
        <v>20</v>
      </c>
      <c r="H20" s="4" t="s">
        <v>50</v>
      </c>
      <c r="I20" s="5">
        <v>46.7</v>
      </c>
      <c r="J20" s="6">
        <f>(H20/I20)*100</f>
        <v>100.66381156316915</v>
      </c>
      <c r="K20" s="35" t="s">
        <v>37</v>
      </c>
      <c r="L20" s="35"/>
      <c r="M20" s="5" t="s">
        <v>24</v>
      </c>
      <c r="N20" s="35"/>
      <c r="O20" s="35"/>
      <c r="P20" s="35"/>
      <c r="Q20" s="35"/>
      <c r="R20" s="35" t="s">
        <v>222</v>
      </c>
      <c r="S20" s="35"/>
      <c r="T20" s="35"/>
      <c r="U20" s="35"/>
    </row>
    <row r="21" spans="2:21" ht="33" hidden="1" customHeight="1" x14ac:dyDescent="0.25">
      <c r="B21" s="4" t="s">
        <v>51</v>
      </c>
      <c r="C21" s="4" t="s">
        <v>17</v>
      </c>
      <c r="D21" s="34" t="s">
        <v>52</v>
      </c>
      <c r="E21" s="34"/>
      <c r="F21" s="4" t="s">
        <v>19</v>
      </c>
      <c r="G21" s="4" t="s">
        <v>20</v>
      </c>
      <c r="H21" s="4" t="s">
        <v>27</v>
      </c>
      <c r="I21" s="5" t="s">
        <v>27</v>
      </c>
      <c r="J21" s="6" t="s">
        <v>22</v>
      </c>
      <c r="K21" s="35" t="s">
        <v>37</v>
      </c>
      <c r="L21" s="35"/>
      <c r="M21" s="5" t="s">
        <v>24</v>
      </c>
      <c r="N21" s="35"/>
      <c r="O21" s="35"/>
      <c r="P21" s="35"/>
      <c r="Q21" s="35"/>
      <c r="R21" s="35"/>
      <c r="S21" s="35"/>
      <c r="T21" s="35"/>
      <c r="U21" s="35"/>
    </row>
    <row r="22" spans="2:21" ht="33" hidden="1" customHeight="1" x14ac:dyDescent="0.25">
      <c r="B22" s="4" t="s">
        <v>53</v>
      </c>
      <c r="C22" s="4" t="s">
        <v>17</v>
      </c>
      <c r="D22" s="34" t="s">
        <v>54</v>
      </c>
      <c r="E22" s="34"/>
      <c r="F22" s="4" t="s">
        <v>19</v>
      </c>
      <c r="G22" s="4" t="s">
        <v>20</v>
      </c>
      <c r="H22" s="4" t="s">
        <v>55</v>
      </c>
      <c r="I22" s="5" t="s">
        <v>56</v>
      </c>
      <c r="J22" s="6" t="s">
        <v>22</v>
      </c>
      <c r="K22" s="35" t="s">
        <v>37</v>
      </c>
      <c r="L22" s="35"/>
      <c r="M22" s="5" t="s">
        <v>24</v>
      </c>
      <c r="N22" s="35"/>
      <c r="O22" s="35"/>
      <c r="P22" s="35"/>
      <c r="Q22" s="35"/>
      <c r="R22" s="35"/>
      <c r="S22" s="35"/>
      <c r="T22" s="35"/>
      <c r="U22" s="35"/>
    </row>
    <row r="23" spans="2:21" ht="33" hidden="1" customHeight="1" x14ac:dyDescent="0.25">
      <c r="B23" s="4" t="s">
        <v>57</v>
      </c>
      <c r="C23" s="4" t="s">
        <v>17</v>
      </c>
      <c r="D23" s="34" t="s">
        <v>58</v>
      </c>
      <c r="E23" s="34"/>
      <c r="F23" s="4" t="s">
        <v>19</v>
      </c>
      <c r="G23" s="4" t="s">
        <v>20</v>
      </c>
      <c r="H23" s="4" t="s">
        <v>59</v>
      </c>
      <c r="I23" s="5" t="s">
        <v>59</v>
      </c>
      <c r="J23" s="6" t="s">
        <v>22</v>
      </c>
      <c r="K23" s="35" t="s">
        <v>37</v>
      </c>
      <c r="L23" s="35"/>
      <c r="M23" s="5" t="s">
        <v>24</v>
      </c>
      <c r="N23" s="35"/>
      <c r="O23" s="35"/>
      <c r="P23" s="35"/>
      <c r="Q23" s="35"/>
      <c r="R23" s="35"/>
      <c r="S23" s="35"/>
      <c r="T23" s="35"/>
      <c r="U23" s="35"/>
    </row>
    <row r="24" spans="2:21" ht="33" hidden="1" customHeight="1" x14ac:dyDescent="0.25">
      <c r="B24" s="4" t="s">
        <v>60</v>
      </c>
      <c r="C24" s="4" t="s">
        <v>17</v>
      </c>
      <c r="D24" s="34" t="s">
        <v>61</v>
      </c>
      <c r="E24" s="34"/>
      <c r="F24" s="4" t="s">
        <v>19</v>
      </c>
      <c r="G24" s="4" t="s">
        <v>30</v>
      </c>
      <c r="H24" s="4" t="s">
        <v>31</v>
      </c>
      <c r="I24" s="5" t="s">
        <v>31</v>
      </c>
      <c r="J24" s="6" t="s">
        <v>22</v>
      </c>
      <c r="K24" s="35" t="s">
        <v>37</v>
      </c>
      <c r="L24" s="35"/>
      <c r="M24" s="5" t="s">
        <v>24</v>
      </c>
      <c r="N24" s="35"/>
      <c r="O24" s="35"/>
      <c r="P24" s="35"/>
      <c r="Q24" s="35"/>
      <c r="R24" s="35"/>
      <c r="S24" s="35"/>
      <c r="T24" s="35"/>
      <c r="U24" s="35"/>
    </row>
    <row r="25" spans="2:21" ht="33" hidden="1" customHeight="1" x14ac:dyDescent="0.25">
      <c r="B25" s="4" t="s">
        <v>62</v>
      </c>
      <c r="C25" s="4" t="s">
        <v>33</v>
      </c>
      <c r="D25" s="34" t="s">
        <v>63</v>
      </c>
      <c r="E25" s="34"/>
      <c r="F25" s="4" t="s">
        <v>19</v>
      </c>
      <c r="G25" s="4" t="s">
        <v>35</v>
      </c>
      <c r="H25" s="4" t="s">
        <v>64</v>
      </c>
      <c r="I25" s="5">
        <v>148.69999999999999</v>
      </c>
      <c r="J25" s="6">
        <f>(I25/H25)*100</f>
        <v>89.202159568086387</v>
      </c>
      <c r="K25" s="35" t="s">
        <v>37</v>
      </c>
      <c r="L25" s="35"/>
      <c r="M25" s="5" t="s">
        <v>24</v>
      </c>
      <c r="N25" s="35"/>
      <c r="O25" s="35"/>
      <c r="P25" s="35"/>
      <c r="Q25" s="35"/>
      <c r="R25" s="35" t="s">
        <v>222</v>
      </c>
      <c r="S25" s="35"/>
      <c r="T25" s="35"/>
      <c r="U25" s="35"/>
    </row>
    <row r="26" spans="2:21" ht="33" hidden="1" customHeight="1" x14ac:dyDescent="0.25">
      <c r="B26" s="4" t="s">
        <v>65</v>
      </c>
      <c r="C26" s="4" t="s">
        <v>17</v>
      </c>
      <c r="D26" s="34" t="s">
        <v>66</v>
      </c>
      <c r="E26" s="34"/>
      <c r="F26" s="4" t="s">
        <v>19</v>
      </c>
      <c r="G26" s="4" t="s">
        <v>30</v>
      </c>
      <c r="H26" s="4" t="s">
        <v>67</v>
      </c>
      <c r="I26" s="4" t="s">
        <v>67</v>
      </c>
      <c r="J26" s="4" t="s">
        <v>22</v>
      </c>
      <c r="K26" s="34" t="s">
        <v>37</v>
      </c>
      <c r="L26" s="34"/>
      <c r="M26" s="4" t="s">
        <v>24</v>
      </c>
      <c r="N26" s="34"/>
      <c r="O26" s="34"/>
      <c r="P26" s="34"/>
      <c r="Q26" s="34"/>
      <c r="R26" s="34"/>
      <c r="S26" s="34"/>
      <c r="T26" s="34"/>
      <c r="U26" s="34"/>
    </row>
    <row r="27" spans="2:21" ht="15.75" hidden="1" customHeight="1" x14ac:dyDescent="0.25">
      <c r="B27" s="34" t="s">
        <v>68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2:21" ht="33" hidden="1" customHeight="1" x14ac:dyDescent="0.25">
      <c r="B28" s="4" t="s">
        <v>16</v>
      </c>
      <c r="C28" s="4" t="s">
        <v>17</v>
      </c>
      <c r="D28" s="34" t="s">
        <v>69</v>
      </c>
      <c r="E28" s="34"/>
      <c r="F28" s="4" t="s">
        <v>19</v>
      </c>
      <c r="G28" s="4" t="s">
        <v>70</v>
      </c>
      <c r="H28" s="4" t="s">
        <v>71</v>
      </c>
      <c r="I28" s="4" t="s">
        <v>72</v>
      </c>
      <c r="J28" s="4" t="s">
        <v>22</v>
      </c>
      <c r="K28" s="34" t="s">
        <v>37</v>
      </c>
      <c r="L28" s="34"/>
      <c r="M28" s="4" t="s">
        <v>24</v>
      </c>
      <c r="N28" s="34"/>
      <c r="O28" s="34"/>
      <c r="P28" s="34"/>
      <c r="Q28" s="34"/>
      <c r="R28" s="34"/>
      <c r="S28" s="34"/>
      <c r="T28" s="34"/>
      <c r="U28" s="34"/>
    </row>
    <row r="29" spans="2:21" ht="33" hidden="1" customHeight="1" x14ac:dyDescent="0.25">
      <c r="B29" s="4" t="s">
        <v>25</v>
      </c>
      <c r="C29" s="4" t="s">
        <v>17</v>
      </c>
      <c r="D29" s="34" t="s">
        <v>73</v>
      </c>
      <c r="E29" s="34"/>
      <c r="F29" s="4" t="s">
        <v>19</v>
      </c>
      <c r="G29" s="4" t="s">
        <v>30</v>
      </c>
      <c r="H29" s="4" t="s">
        <v>31</v>
      </c>
      <c r="I29" s="4" t="s">
        <v>31</v>
      </c>
      <c r="J29" s="4" t="s">
        <v>22</v>
      </c>
      <c r="K29" s="34" t="s">
        <v>37</v>
      </c>
      <c r="L29" s="34"/>
      <c r="M29" s="4" t="s">
        <v>24</v>
      </c>
      <c r="N29" s="34"/>
      <c r="O29" s="34"/>
      <c r="P29" s="34"/>
      <c r="Q29" s="34"/>
      <c r="R29" s="34"/>
      <c r="S29" s="34"/>
      <c r="T29" s="34"/>
      <c r="U29" s="34"/>
    </row>
    <row r="30" spans="2:21" ht="33" hidden="1" customHeight="1" x14ac:dyDescent="0.25">
      <c r="B30" s="4" t="s">
        <v>28</v>
      </c>
      <c r="C30" s="4" t="s">
        <v>17</v>
      </c>
      <c r="D30" s="34" t="s">
        <v>74</v>
      </c>
      <c r="E30" s="34"/>
      <c r="F30" s="4" t="s">
        <v>19</v>
      </c>
      <c r="G30" s="4" t="s">
        <v>35</v>
      </c>
      <c r="H30" s="4" t="s">
        <v>75</v>
      </c>
      <c r="I30" s="4" t="s">
        <v>76</v>
      </c>
      <c r="J30" s="4" t="s">
        <v>22</v>
      </c>
      <c r="K30" s="34" t="s">
        <v>37</v>
      </c>
      <c r="L30" s="34"/>
      <c r="M30" s="4" t="s">
        <v>24</v>
      </c>
      <c r="N30" s="34"/>
      <c r="O30" s="34"/>
      <c r="P30" s="34"/>
      <c r="Q30" s="34"/>
      <c r="R30" s="34" t="s">
        <v>77</v>
      </c>
      <c r="S30" s="34"/>
      <c r="T30" s="34"/>
      <c r="U30" s="34"/>
    </row>
    <row r="31" spans="2:21" ht="33" hidden="1" customHeight="1" x14ac:dyDescent="0.25">
      <c r="B31" s="4" t="s">
        <v>42</v>
      </c>
      <c r="C31" s="4" t="s">
        <v>17</v>
      </c>
      <c r="D31" s="34" t="s">
        <v>78</v>
      </c>
      <c r="E31" s="34"/>
      <c r="F31" s="4" t="s">
        <v>19</v>
      </c>
      <c r="G31" s="4" t="s">
        <v>70</v>
      </c>
      <c r="H31" s="4" t="s">
        <v>79</v>
      </c>
      <c r="I31" s="4" t="s">
        <v>79</v>
      </c>
      <c r="J31" s="4" t="s">
        <v>22</v>
      </c>
      <c r="K31" s="34" t="s">
        <v>37</v>
      </c>
      <c r="L31" s="34"/>
      <c r="M31" s="4" t="s">
        <v>24</v>
      </c>
      <c r="N31" s="34"/>
      <c r="O31" s="34"/>
      <c r="P31" s="34"/>
      <c r="Q31" s="34"/>
      <c r="R31" s="34"/>
      <c r="S31" s="34"/>
      <c r="T31" s="34"/>
      <c r="U31" s="34"/>
    </row>
    <row r="32" spans="2:21" ht="33" x14ac:dyDescent="0.25">
      <c r="B32" s="4" t="s">
        <v>45</v>
      </c>
      <c r="C32" s="4" t="s">
        <v>17</v>
      </c>
      <c r="D32" s="34" t="s">
        <v>80</v>
      </c>
      <c r="E32" s="34"/>
      <c r="F32" s="4" t="s">
        <v>19</v>
      </c>
      <c r="G32" s="4" t="s">
        <v>20</v>
      </c>
      <c r="H32" s="4" t="s">
        <v>81</v>
      </c>
      <c r="I32" s="7">
        <v>77.180000000000007</v>
      </c>
      <c r="J32" s="8">
        <f>(I32/H32)*100</f>
        <v>103.8621988965146</v>
      </c>
      <c r="K32" s="34" t="s">
        <v>37</v>
      </c>
      <c r="L32" s="34"/>
      <c r="M32" s="4" t="s">
        <v>24</v>
      </c>
      <c r="N32" s="34"/>
      <c r="O32" s="34"/>
      <c r="P32" s="34"/>
      <c r="Q32" s="34"/>
      <c r="R32" s="36"/>
      <c r="S32" s="36"/>
      <c r="T32" s="36"/>
      <c r="U32" s="36"/>
    </row>
    <row r="33" spans="2:21" ht="33" x14ac:dyDescent="0.25">
      <c r="B33" s="4" t="s">
        <v>48</v>
      </c>
      <c r="C33" s="4" t="s">
        <v>17</v>
      </c>
      <c r="D33" s="34" t="s">
        <v>82</v>
      </c>
      <c r="E33" s="34"/>
      <c r="F33" s="4" t="s">
        <v>19</v>
      </c>
      <c r="G33" s="4" t="s">
        <v>20</v>
      </c>
      <c r="H33" s="4" t="s">
        <v>83</v>
      </c>
      <c r="I33" s="7">
        <v>77.040000000000006</v>
      </c>
      <c r="J33" s="8">
        <f>(I33/H33)*100</f>
        <v>103.88349514563109</v>
      </c>
      <c r="K33" s="34" t="s">
        <v>37</v>
      </c>
      <c r="L33" s="34"/>
      <c r="M33" s="4" t="s">
        <v>24</v>
      </c>
      <c r="N33" s="34"/>
      <c r="O33" s="34"/>
      <c r="P33" s="34"/>
      <c r="Q33" s="34"/>
      <c r="R33" s="36"/>
      <c r="S33" s="36"/>
      <c r="T33" s="36"/>
      <c r="U33" s="36"/>
    </row>
    <row r="34" spans="2:21" ht="33" hidden="1" x14ac:dyDescent="0.25">
      <c r="B34" s="4" t="s">
        <v>51</v>
      </c>
      <c r="C34" s="4" t="s">
        <v>17</v>
      </c>
      <c r="D34" s="34" t="s">
        <v>84</v>
      </c>
      <c r="E34" s="34"/>
      <c r="F34" s="4" t="s">
        <v>19</v>
      </c>
      <c r="G34" s="4" t="s">
        <v>70</v>
      </c>
      <c r="H34" s="4" t="s">
        <v>85</v>
      </c>
      <c r="I34" s="4" t="s">
        <v>86</v>
      </c>
      <c r="J34" s="4" t="s">
        <v>22</v>
      </c>
      <c r="K34" s="34" t="s">
        <v>37</v>
      </c>
      <c r="L34" s="34"/>
      <c r="M34" s="4" t="s">
        <v>24</v>
      </c>
      <c r="N34" s="34"/>
      <c r="O34" s="34"/>
      <c r="P34" s="34"/>
      <c r="Q34" s="34"/>
      <c r="R34" s="34"/>
      <c r="S34" s="34"/>
      <c r="T34" s="34"/>
      <c r="U34" s="34"/>
    </row>
    <row r="35" spans="2:21" ht="15.75" hidden="1" x14ac:dyDescent="0.25">
      <c r="B35" s="34" t="s">
        <v>87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spans="2:21" ht="33" hidden="1" x14ac:dyDescent="0.25">
      <c r="B36" s="4" t="s">
        <v>16</v>
      </c>
      <c r="C36" s="4" t="s">
        <v>17</v>
      </c>
      <c r="D36" s="34" t="s">
        <v>88</v>
      </c>
      <c r="E36" s="34"/>
      <c r="F36" s="4" t="s">
        <v>19</v>
      </c>
      <c r="G36" s="4" t="s">
        <v>30</v>
      </c>
      <c r="H36" s="4" t="s">
        <v>89</v>
      </c>
      <c r="I36" s="4" t="s">
        <v>89</v>
      </c>
      <c r="J36" s="4" t="s">
        <v>22</v>
      </c>
      <c r="K36" s="34" t="s">
        <v>37</v>
      </c>
      <c r="L36" s="34"/>
      <c r="M36" s="4" t="s">
        <v>24</v>
      </c>
      <c r="N36" s="34"/>
      <c r="O36" s="34"/>
      <c r="P36" s="34"/>
      <c r="Q36" s="34"/>
      <c r="R36" s="34"/>
      <c r="S36" s="34"/>
      <c r="T36" s="34"/>
      <c r="U36" s="34"/>
    </row>
    <row r="37" spans="2:21" ht="33" hidden="1" x14ac:dyDescent="0.25">
      <c r="B37" s="4" t="s">
        <v>25</v>
      </c>
      <c r="C37" s="4" t="s">
        <v>17</v>
      </c>
      <c r="D37" s="34" t="s">
        <v>90</v>
      </c>
      <c r="E37" s="34"/>
      <c r="F37" s="4" t="s">
        <v>19</v>
      </c>
      <c r="G37" s="4" t="s">
        <v>20</v>
      </c>
      <c r="H37" s="4" t="s">
        <v>27</v>
      </c>
      <c r="I37" s="4" t="s">
        <v>27</v>
      </c>
      <c r="J37" s="4" t="s">
        <v>22</v>
      </c>
      <c r="K37" s="34" t="s">
        <v>37</v>
      </c>
      <c r="L37" s="34"/>
      <c r="M37" s="4" t="s">
        <v>24</v>
      </c>
      <c r="N37" s="34"/>
      <c r="O37" s="34"/>
      <c r="P37" s="34"/>
      <c r="Q37" s="34"/>
      <c r="R37" s="34" t="s">
        <v>91</v>
      </c>
      <c r="S37" s="34"/>
      <c r="T37" s="34"/>
      <c r="U37" s="34"/>
    </row>
    <row r="38" spans="2:21" ht="33" hidden="1" x14ac:dyDescent="0.25">
      <c r="B38" s="4" t="s">
        <v>28</v>
      </c>
      <c r="C38" s="4" t="s">
        <v>17</v>
      </c>
      <c r="D38" s="34" t="s">
        <v>92</v>
      </c>
      <c r="E38" s="34"/>
      <c r="F38" s="4" t="s">
        <v>19</v>
      </c>
      <c r="G38" s="4" t="s">
        <v>30</v>
      </c>
      <c r="H38" s="4" t="s">
        <v>93</v>
      </c>
      <c r="I38" s="4" t="s">
        <v>94</v>
      </c>
      <c r="J38" s="4" t="s">
        <v>22</v>
      </c>
      <c r="K38" s="34" t="s">
        <v>37</v>
      </c>
      <c r="L38" s="34"/>
      <c r="M38" s="4" t="s">
        <v>24</v>
      </c>
      <c r="N38" s="34"/>
      <c r="O38" s="34"/>
      <c r="P38" s="34"/>
      <c r="Q38" s="34"/>
      <c r="R38" s="34"/>
      <c r="S38" s="34"/>
      <c r="T38" s="34"/>
      <c r="U38" s="34"/>
    </row>
    <row r="39" spans="2:21" ht="33" hidden="1" x14ac:dyDescent="0.25">
      <c r="B39" s="4" t="s">
        <v>42</v>
      </c>
      <c r="C39" s="4" t="s">
        <v>17</v>
      </c>
      <c r="D39" s="34" t="s">
        <v>95</v>
      </c>
      <c r="E39" s="34"/>
      <c r="F39" s="4" t="s">
        <v>19</v>
      </c>
      <c r="G39" s="4" t="s">
        <v>96</v>
      </c>
      <c r="H39" s="4" t="s">
        <v>97</v>
      </c>
      <c r="I39" s="4" t="s">
        <v>98</v>
      </c>
      <c r="J39" s="4" t="s">
        <v>22</v>
      </c>
      <c r="K39" s="34" t="s">
        <v>37</v>
      </c>
      <c r="L39" s="34"/>
      <c r="M39" s="4" t="s">
        <v>24</v>
      </c>
      <c r="N39" s="34"/>
      <c r="O39" s="34"/>
      <c r="P39" s="34"/>
      <c r="Q39" s="34"/>
      <c r="R39" s="34"/>
      <c r="S39" s="34"/>
      <c r="T39" s="34"/>
      <c r="U39" s="34"/>
    </row>
    <row r="40" spans="2:21" ht="15.75" hidden="1" x14ac:dyDescent="0.25">
      <c r="B40" s="34" t="s">
        <v>99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spans="2:21" ht="33" hidden="1" x14ac:dyDescent="0.25">
      <c r="B41" s="4" t="s">
        <v>16</v>
      </c>
      <c r="C41" s="4" t="s">
        <v>100</v>
      </c>
      <c r="D41" s="34" t="s">
        <v>101</v>
      </c>
      <c r="E41" s="34"/>
      <c r="F41" s="4" t="s">
        <v>19</v>
      </c>
      <c r="G41" s="4" t="s">
        <v>20</v>
      </c>
      <c r="H41" s="4" t="s">
        <v>102</v>
      </c>
      <c r="I41" s="4" t="s">
        <v>103</v>
      </c>
      <c r="J41" s="4" t="s">
        <v>22</v>
      </c>
      <c r="K41" s="34" t="s">
        <v>37</v>
      </c>
      <c r="L41" s="34"/>
      <c r="M41" s="4" t="s">
        <v>24</v>
      </c>
      <c r="N41" s="34"/>
      <c r="O41" s="34"/>
      <c r="P41" s="34"/>
      <c r="Q41" s="34"/>
      <c r="R41" s="34" t="s">
        <v>104</v>
      </c>
      <c r="S41" s="34"/>
      <c r="T41" s="34"/>
      <c r="U41" s="34"/>
    </row>
    <row r="42" spans="2:21" ht="33" hidden="1" x14ac:dyDescent="0.25">
      <c r="B42" s="4" t="s">
        <v>25</v>
      </c>
      <c r="C42" s="4" t="s">
        <v>17</v>
      </c>
      <c r="D42" s="34" t="s">
        <v>105</v>
      </c>
      <c r="E42" s="34"/>
      <c r="F42" s="4" t="s">
        <v>19</v>
      </c>
      <c r="G42" s="4" t="s">
        <v>30</v>
      </c>
      <c r="H42" s="4" t="s">
        <v>106</v>
      </c>
      <c r="I42" s="4" t="s">
        <v>107</v>
      </c>
      <c r="J42" s="4" t="s">
        <v>22</v>
      </c>
      <c r="K42" s="34" t="s">
        <v>37</v>
      </c>
      <c r="L42" s="34"/>
      <c r="M42" s="4" t="s">
        <v>24</v>
      </c>
      <c r="N42" s="34"/>
      <c r="O42" s="34"/>
      <c r="P42" s="34"/>
      <c r="Q42" s="34"/>
      <c r="R42" s="34" t="s">
        <v>108</v>
      </c>
      <c r="S42" s="34"/>
      <c r="T42" s="34"/>
      <c r="U42" s="34"/>
    </row>
    <row r="43" spans="2:21" ht="15.75" hidden="1" x14ac:dyDescent="0.25">
      <c r="B43" s="34" t="s">
        <v>109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2:21" ht="33" hidden="1" x14ac:dyDescent="0.25">
      <c r="B44" s="4" t="s">
        <v>16</v>
      </c>
      <c r="C44" s="4" t="s">
        <v>17</v>
      </c>
      <c r="D44" s="34" t="s">
        <v>110</v>
      </c>
      <c r="E44" s="34"/>
      <c r="F44" s="4" t="s">
        <v>19</v>
      </c>
      <c r="G44" s="4" t="s">
        <v>96</v>
      </c>
      <c r="H44" s="4" t="s">
        <v>111</v>
      </c>
      <c r="I44" s="4" t="s">
        <v>111</v>
      </c>
      <c r="J44" s="4" t="s">
        <v>22</v>
      </c>
      <c r="K44" s="34" t="s">
        <v>23</v>
      </c>
      <c r="L44" s="34"/>
      <c r="M44" s="4" t="s">
        <v>24</v>
      </c>
      <c r="N44" s="34"/>
      <c r="O44" s="34"/>
      <c r="P44" s="34"/>
      <c r="Q44" s="34"/>
      <c r="R44" s="34"/>
      <c r="S44" s="34"/>
      <c r="T44" s="34"/>
      <c r="U44" s="34"/>
    </row>
    <row r="45" spans="2:21" ht="33" hidden="1" x14ac:dyDescent="0.25">
      <c r="B45" s="4" t="s">
        <v>25</v>
      </c>
      <c r="C45" s="4" t="s">
        <v>33</v>
      </c>
      <c r="D45" s="34" t="s">
        <v>112</v>
      </c>
      <c r="E45" s="34"/>
      <c r="F45" s="4" t="s">
        <v>19</v>
      </c>
      <c r="G45" s="4" t="s">
        <v>20</v>
      </c>
      <c r="H45" s="4" t="s">
        <v>113</v>
      </c>
      <c r="I45" s="4" t="s">
        <v>22</v>
      </c>
      <c r="J45" s="4" t="s">
        <v>113</v>
      </c>
      <c r="K45" s="34" t="s">
        <v>24</v>
      </c>
      <c r="L45" s="34"/>
      <c r="M45" s="4" t="s">
        <v>24</v>
      </c>
      <c r="N45" s="34"/>
      <c r="O45" s="34"/>
      <c r="P45" s="34"/>
      <c r="Q45" s="34"/>
      <c r="R45" s="34" t="s">
        <v>114</v>
      </c>
      <c r="S45" s="34"/>
      <c r="T45" s="34"/>
      <c r="U45" s="34"/>
    </row>
    <row r="46" spans="2:21" ht="33" hidden="1" x14ac:dyDescent="0.25">
      <c r="B46" s="4" t="s">
        <v>28</v>
      </c>
      <c r="C46" s="4" t="s">
        <v>17</v>
      </c>
      <c r="D46" s="34" t="s">
        <v>115</v>
      </c>
      <c r="E46" s="34"/>
      <c r="F46" s="4" t="s">
        <v>19</v>
      </c>
      <c r="G46" s="4" t="s">
        <v>30</v>
      </c>
      <c r="H46" s="4" t="s">
        <v>116</v>
      </c>
      <c r="I46" s="4" t="s">
        <v>116</v>
      </c>
      <c r="J46" s="4" t="s">
        <v>22</v>
      </c>
      <c r="K46" s="34" t="s">
        <v>23</v>
      </c>
      <c r="L46" s="34"/>
      <c r="M46" s="4" t="s">
        <v>24</v>
      </c>
      <c r="N46" s="34"/>
      <c r="O46" s="34"/>
      <c r="P46" s="34"/>
      <c r="Q46" s="34"/>
      <c r="R46" s="34"/>
      <c r="S46" s="34"/>
      <c r="T46" s="34"/>
      <c r="U46" s="34"/>
    </row>
    <row r="47" spans="2:21" ht="33" hidden="1" x14ac:dyDescent="0.25">
      <c r="B47" s="4" t="s">
        <v>42</v>
      </c>
      <c r="C47" s="4" t="s">
        <v>33</v>
      </c>
      <c r="D47" s="34" t="s">
        <v>117</v>
      </c>
      <c r="E47" s="34"/>
      <c r="F47" s="4" t="s">
        <v>19</v>
      </c>
      <c r="G47" s="4" t="s">
        <v>118</v>
      </c>
      <c r="H47" s="4" t="s">
        <v>119</v>
      </c>
      <c r="I47" s="4" t="s">
        <v>22</v>
      </c>
      <c r="J47" s="4" t="s">
        <v>119</v>
      </c>
      <c r="K47" s="34" t="s">
        <v>24</v>
      </c>
      <c r="L47" s="34"/>
      <c r="M47" s="4" t="s">
        <v>24</v>
      </c>
      <c r="N47" s="34"/>
      <c r="O47" s="34"/>
      <c r="P47" s="34"/>
      <c r="Q47" s="34"/>
      <c r="R47" s="34" t="s">
        <v>114</v>
      </c>
      <c r="S47" s="34"/>
      <c r="T47" s="34"/>
      <c r="U47" s="34"/>
    </row>
    <row r="48" spans="2:21" ht="47.25" hidden="1" x14ac:dyDescent="0.25">
      <c r="B48" s="4" t="s">
        <v>45</v>
      </c>
      <c r="C48" s="4" t="s">
        <v>33</v>
      </c>
      <c r="D48" s="34" t="s">
        <v>120</v>
      </c>
      <c r="E48" s="34"/>
      <c r="F48" s="4" t="s">
        <v>19</v>
      </c>
      <c r="G48" s="4" t="s">
        <v>121</v>
      </c>
      <c r="H48" s="4" t="s">
        <v>122</v>
      </c>
      <c r="I48" s="4" t="s">
        <v>22</v>
      </c>
      <c r="J48" s="4" t="s">
        <v>122</v>
      </c>
      <c r="K48" s="34" t="s">
        <v>24</v>
      </c>
      <c r="L48" s="34"/>
      <c r="M48" s="4" t="s">
        <v>24</v>
      </c>
      <c r="N48" s="34"/>
      <c r="O48" s="34"/>
      <c r="P48" s="34"/>
      <c r="Q48" s="34"/>
      <c r="R48" s="34" t="s">
        <v>114</v>
      </c>
      <c r="S48" s="34"/>
      <c r="T48" s="34"/>
      <c r="U48" s="34"/>
    </row>
    <row r="49" spans="2:21" ht="47.25" hidden="1" x14ac:dyDescent="0.25">
      <c r="B49" s="4" t="s">
        <v>48</v>
      </c>
      <c r="C49" s="4" t="s">
        <v>33</v>
      </c>
      <c r="D49" s="34" t="s">
        <v>123</v>
      </c>
      <c r="E49" s="34"/>
      <c r="F49" s="4" t="s">
        <v>19</v>
      </c>
      <c r="G49" s="4" t="s">
        <v>121</v>
      </c>
      <c r="H49" s="4" t="s">
        <v>124</v>
      </c>
      <c r="I49" s="4" t="s">
        <v>22</v>
      </c>
      <c r="J49" s="4" t="s">
        <v>124</v>
      </c>
      <c r="K49" s="34" t="s">
        <v>24</v>
      </c>
      <c r="L49" s="34"/>
      <c r="M49" s="4" t="s">
        <v>24</v>
      </c>
      <c r="N49" s="34"/>
      <c r="O49" s="34"/>
      <c r="P49" s="34"/>
      <c r="Q49" s="34"/>
      <c r="R49" s="34" t="s">
        <v>114</v>
      </c>
      <c r="S49" s="34"/>
      <c r="T49" s="34"/>
      <c r="U49" s="34"/>
    </row>
    <row r="50" spans="2:21" ht="33" hidden="1" x14ac:dyDescent="0.25">
      <c r="B50" s="4" t="s">
        <v>51</v>
      </c>
      <c r="C50" s="4" t="s">
        <v>33</v>
      </c>
      <c r="D50" s="34" t="s">
        <v>125</v>
      </c>
      <c r="E50" s="34"/>
      <c r="F50" s="4" t="s">
        <v>19</v>
      </c>
      <c r="G50" s="4" t="s">
        <v>20</v>
      </c>
      <c r="H50" s="4" t="s">
        <v>126</v>
      </c>
      <c r="I50" s="4" t="s">
        <v>22</v>
      </c>
      <c r="J50" s="4" t="s">
        <v>126</v>
      </c>
      <c r="K50" s="34" t="s">
        <v>24</v>
      </c>
      <c r="L50" s="34"/>
      <c r="M50" s="4" t="s">
        <v>24</v>
      </c>
      <c r="N50" s="34"/>
      <c r="O50" s="34"/>
      <c r="P50" s="34"/>
      <c r="Q50" s="34"/>
      <c r="R50" s="34" t="s">
        <v>114</v>
      </c>
      <c r="S50" s="34"/>
      <c r="T50" s="34"/>
      <c r="U50" s="34"/>
    </row>
    <row r="51" spans="2:21" ht="33" hidden="1" x14ac:dyDescent="0.25">
      <c r="B51" s="4" t="s">
        <v>53</v>
      </c>
      <c r="C51" s="4" t="s">
        <v>33</v>
      </c>
      <c r="D51" s="34" t="s">
        <v>127</v>
      </c>
      <c r="E51" s="34"/>
      <c r="F51" s="4" t="s">
        <v>19</v>
      </c>
      <c r="G51" s="4" t="s">
        <v>20</v>
      </c>
      <c r="H51" s="4" t="s">
        <v>128</v>
      </c>
      <c r="I51" s="4" t="s">
        <v>22</v>
      </c>
      <c r="J51" s="4" t="s">
        <v>128</v>
      </c>
      <c r="K51" s="34" t="s">
        <v>24</v>
      </c>
      <c r="L51" s="34"/>
      <c r="M51" s="4" t="s">
        <v>24</v>
      </c>
      <c r="N51" s="34"/>
      <c r="O51" s="34"/>
      <c r="P51" s="34"/>
      <c r="Q51" s="34"/>
      <c r="R51" s="34" t="s">
        <v>114</v>
      </c>
      <c r="S51" s="34"/>
      <c r="T51" s="34"/>
      <c r="U51" s="34"/>
    </row>
    <row r="52" spans="2:21" ht="33" hidden="1" x14ac:dyDescent="0.25">
      <c r="B52" s="4" t="s">
        <v>57</v>
      </c>
      <c r="C52" s="4" t="s">
        <v>33</v>
      </c>
      <c r="D52" s="34" t="s">
        <v>129</v>
      </c>
      <c r="E52" s="34"/>
      <c r="F52" s="4" t="s">
        <v>19</v>
      </c>
      <c r="G52" s="4" t="s">
        <v>20</v>
      </c>
      <c r="H52" s="4" t="s">
        <v>130</v>
      </c>
      <c r="I52" s="4" t="s">
        <v>22</v>
      </c>
      <c r="J52" s="4" t="s">
        <v>130</v>
      </c>
      <c r="K52" s="34" t="s">
        <v>24</v>
      </c>
      <c r="L52" s="34"/>
      <c r="M52" s="4" t="s">
        <v>24</v>
      </c>
      <c r="N52" s="34"/>
      <c r="O52" s="34"/>
      <c r="P52" s="34"/>
      <c r="Q52" s="34"/>
      <c r="R52" s="34" t="s">
        <v>114</v>
      </c>
      <c r="S52" s="34"/>
      <c r="T52" s="34"/>
      <c r="U52" s="34"/>
    </row>
    <row r="53" spans="2:21" ht="33" hidden="1" x14ac:dyDescent="0.25">
      <c r="B53" s="4" t="s">
        <v>60</v>
      </c>
      <c r="C53" s="4" t="s">
        <v>33</v>
      </c>
      <c r="D53" s="34" t="s">
        <v>131</v>
      </c>
      <c r="E53" s="34"/>
      <c r="F53" s="4" t="s">
        <v>19</v>
      </c>
      <c r="G53" s="4" t="s">
        <v>20</v>
      </c>
      <c r="H53" s="4" t="s">
        <v>132</v>
      </c>
      <c r="I53" s="4" t="s">
        <v>22</v>
      </c>
      <c r="J53" s="4" t="s">
        <v>132</v>
      </c>
      <c r="K53" s="34" t="s">
        <v>24</v>
      </c>
      <c r="L53" s="34"/>
      <c r="M53" s="4" t="s">
        <v>24</v>
      </c>
      <c r="N53" s="34"/>
      <c r="O53" s="34"/>
      <c r="P53" s="34"/>
      <c r="Q53" s="34"/>
      <c r="R53" s="34" t="s">
        <v>114</v>
      </c>
      <c r="S53" s="34"/>
      <c r="T53" s="34"/>
      <c r="U53" s="34"/>
    </row>
    <row r="54" spans="2:21" ht="33" hidden="1" x14ac:dyDescent="0.25">
      <c r="B54" s="4" t="s">
        <v>62</v>
      </c>
      <c r="C54" s="4" t="s">
        <v>33</v>
      </c>
      <c r="D54" s="34" t="s">
        <v>133</v>
      </c>
      <c r="E54" s="34"/>
      <c r="F54" s="4" t="s">
        <v>19</v>
      </c>
      <c r="G54" s="4" t="s">
        <v>20</v>
      </c>
      <c r="H54" s="4" t="s">
        <v>134</v>
      </c>
      <c r="I54" s="4" t="s">
        <v>22</v>
      </c>
      <c r="J54" s="4" t="s">
        <v>134</v>
      </c>
      <c r="K54" s="34" t="s">
        <v>24</v>
      </c>
      <c r="L54" s="34"/>
      <c r="M54" s="4" t="s">
        <v>24</v>
      </c>
      <c r="N54" s="34"/>
      <c r="O54" s="34"/>
      <c r="P54" s="34"/>
      <c r="Q54" s="34"/>
      <c r="R54" s="34" t="s">
        <v>114</v>
      </c>
      <c r="S54" s="34"/>
      <c r="T54" s="34"/>
      <c r="U54" s="34"/>
    </row>
    <row r="55" spans="2:21" ht="33" hidden="1" x14ac:dyDescent="0.25">
      <c r="B55" s="4" t="s">
        <v>65</v>
      </c>
      <c r="C55" s="4" t="s">
        <v>33</v>
      </c>
      <c r="D55" s="34" t="s">
        <v>135</v>
      </c>
      <c r="E55" s="34"/>
      <c r="F55" s="4" t="s">
        <v>19</v>
      </c>
      <c r="G55" s="4" t="s">
        <v>20</v>
      </c>
      <c r="H55" s="4" t="s">
        <v>136</v>
      </c>
      <c r="I55" s="4" t="s">
        <v>22</v>
      </c>
      <c r="J55" s="4" t="s">
        <v>136</v>
      </c>
      <c r="K55" s="34" t="s">
        <v>24</v>
      </c>
      <c r="L55" s="34"/>
      <c r="M55" s="4" t="s">
        <v>24</v>
      </c>
      <c r="N55" s="34"/>
      <c r="O55" s="34"/>
      <c r="P55" s="34"/>
      <c r="Q55" s="34"/>
      <c r="R55" s="34" t="s">
        <v>114</v>
      </c>
      <c r="S55" s="34"/>
      <c r="T55" s="34"/>
      <c r="U55" s="34"/>
    </row>
    <row r="56" spans="2:21" ht="33" hidden="1" x14ac:dyDescent="0.25">
      <c r="B56" s="4" t="s">
        <v>137</v>
      </c>
      <c r="C56" s="4" t="s">
        <v>33</v>
      </c>
      <c r="D56" s="34" t="s">
        <v>138</v>
      </c>
      <c r="E56" s="34"/>
      <c r="F56" s="4" t="s">
        <v>19</v>
      </c>
      <c r="G56" s="4" t="s">
        <v>20</v>
      </c>
      <c r="H56" s="4" t="s">
        <v>139</v>
      </c>
      <c r="I56" s="4" t="s">
        <v>22</v>
      </c>
      <c r="J56" s="4" t="s">
        <v>139</v>
      </c>
      <c r="K56" s="34" t="s">
        <v>24</v>
      </c>
      <c r="L56" s="34"/>
      <c r="M56" s="4" t="s">
        <v>24</v>
      </c>
      <c r="N56" s="34"/>
      <c r="O56" s="34"/>
      <c r="P56" s="34"/>
      <c r="Q56" s="34"/>
      <c r="R56" s="34" t="s">
        <v>114</v>
      </c>
      <c r="S56" s="34"/>
      <c r="T56" s="34"/>
      <c r="U56" s="34"/>
    </row>
    <row r="57" spans="2:21" ht="33" hidden="1" x14ac:dyDescent="0.25">
      <c r="B57" s="4" t="s">
        <v>140</v>
      </c>
      <c r="C57" s="4" t="s">
        <v>33</v>
      </c>
      <c r="D57" s="34" t="s">
        <v>141</v>
      </c>
      <c r="E57" s="34"/>
      <c r="F57" s="4" t="s">
        <v>19</v>
      </c>
      <c r="G57" s="4" t="s">
        <v>20</v>
      </c>
      <c r="H57" s="4" t="s">
        <v>142</v>
      </c>
      <c r="I57" s="4" t="s">
        <v>22</v>
      </c>
      <c r="J57" s="4" t="s">
        <v>142</v>
      </c>
      <c r="K57" s="34" t="s">
        <v>24</v>
      </c>
      <c r="L57" s="34"/>
      <c r="M57" s="4" t="s">
        <v>24</v>
      </c>
      <c r="N57" s="34"/>
      <c r="O57" s="34"/>
      <c r="P57" s="34"/>
      <c r="Q57" s="34"/>
      <c r="R57" s="34" t="s">
        <v>114</v>
      </c>
      <c r="S57" s="34"/>
      <c r="T57" s="34"/>
      <c r="U57" s="34"/>
    </row>
    <row r="58" spans="2:21" ht="33" hidden="1" x14ac:dyDescent="0.25">
      <c r="B58" s="4" t="s">
        <v>143</v>
      </c>
      <c r="C58" s="4" t="s">
        <v>33</v>
      </c>
      <c r="D58" s="34" t="s">
        <v>144</v>
      </c>
      <c r="E58" s="34"/>
      <c r="F58" s="4" t="s">
        <v>19</v>
      </c>
      <c r="G58" s="4" t="s">
        <v>20</v>
      </c>
      <c r="H58" s="4" t="s">
        <v>145</v>
      </c>
      <c r="I58" s="4" t="s">
        <v>22</v>
      </c>
      <c r="J58" s="4" t="s">
        <v>145</v>
      </c>
      <c r="K58" s="34" t="s">
        <v>24</v>
      </c>
      <c r="L58" s="34"/>
      <c r="M58" s="4" t="s">
        <v>24</v>
      </c>
      <c r="N58" s="34"/>
      <c r="O58" s="34"/>
      <c r="P58" s="34"/>
      <c r="Q58" s="34"/>
      <c r="R58" s="34" t="s">
        <v>114</v>
      </c>
      <c r="S58" s="34"/>
      <c r="T58" s="34"/>
      <c r="U58" s="34"/>
    </row>
    <row r="59" spans="2:21" ht="33" hidden="1" x14ac:dyDescent="0.25">
      <c r="B59" s="4" t="s">
        <v>146</v>
      </c>
      <c r="C59" s="4" t="s">
        <v>33</v>
      </c>
      <c r="D59" s="34" t="s">
        <v>147</v>
      </c>
      <c r="E59" s="34"/>
      <c r="F59" s="4" t="s">
        <v>19</v>
      </c>
      <c r="G59" s="4" t="s">
        <v>20</v>
      </c>
      <c r="H59" s="4" t="s">
        <v>148</v>
      </c>
      <c r="I59" s="4" t="s">
        <v>22</v>
      </c>
      <c r="J59" s="4" t="s">
        <v>148</v>
      </c>
      <c r="K59" s="34" t="s">
        <v>24</v>
      </c>
      <c r="L59" s="34"/>
      <c r="M59" s="4" t="s">
        <v>24</v>
      </c>
      <c r="N59" s="34"/>
      <c r="O59" s="34"/>
      <c r="P59" s="34"/>
      <c r="Q59" s="34"/>
      <c r="R59" s="34" t="s">
        <v>114</v>
      </c>
      <c r="S59" s="34"/>
      <c r="T59" s="34"/>
      <c r="U59" s="34"/>
    </row>
    <row r="60" spans="2:21" ht="33" hidden="1" x14ac:dyDescent="0.25">
      <c r="B60" s="4" t="s">
        <v>149</v>
      </c>
      <c r="C60" s="4" t="s">
        <v>33</v>
      </c>
      <c r="D60" s="34" t="s">
        <v>150</v>
      </c>
      <c r="E60" s="34"/>
      <c r="F60" s="4" t="s">
        <v>19</v>
      </c>
      <c r="G60" s="4" t="s">
        <v>20</v>
      </c>
      <c r="H60" s="4" t="s">
        <v>151</v>
      </c>
      <c r="I60" s="4" t="s">
        <v>22</v>
      </c>
      <c r="J60" s="4" t="s">
        <v>151</v>
      </c>
      <c r="K60" s="34" t="s">
        <v>24</v>
      </c>
      <c r="L60" s="34"/>
      <c r="M60" s="4" t="s">
        <v>24</v>
      </c>
      <c r="N60" s="34"/>
      <c r="O60" s="34"/>
      <c r="P60" s="34"/>
      <c r="Q60" s="34"/>
      <c r="R60" s="34" t="s">
        <v>114</v>
      </c>
      <c r="S60" s="34"/>
      <c r="T60" s="34"/>
      <c r="U60" s="34"/>
    </row>
    <row r="61" spans="2:21" ht="33" hidden="1" x14ac:dyDescent="0.25">
      <c r="B61" s="4" t="s">
        <v>152</v>
      </c>
      <c r="C61" s="4" t="s">
        <v>33</v>
      </c>
      <c r="D61" s="34" t="s">
        <v>153</v>
      </c>
      <c r="E61" s="34"/>
      <c r="F61" s="4" t="s">
        <v>19</v>
      </c>
      <c r="G61" s="4" t="s">
        <v>20</v>
      </c>
      <c r="H61" s="4" t="s">
        <v>154</v>
      </c>
      <c r="I61" s="4" t="s">
        <v>22</v>
      </c>
      <c r="J61" s="4" t="s">
        <v>154</v>
      </c>
      <c r="K61" s="34" t="s">
        <v>24</v>
      </c>
      <c r="L61" s="34"/>
      <c r="M61" s="4" t="s">
        <v>24</v>
      </c>
      <c r="N61" s="34"/>
      <c r="O61" s="34"/>
      <c r="P61" s="34"/>
      <c r="Q61" s="34"/>
      <c r="R61" s="34" t="s">
        <v>114</v>
      </c>
      <c r="S61" s="34"/>
      <c r="T61" s="34"/>
      <c r="U61" s="34"/>
    </row>
    <row r="62" spans="2:21" ht="33" hidden="1" x14ac:dyDescent="0.25">
      <c r="B62" s="4" t="s">
        <v>155</v>
      </c>
      <c r="C62" s="4" t="s">
        <v>33</v>
      </c>
      <c r="D62" s="34" t="s">
        <v>156</v>
      </c>
      <c r="E62" s="34"/>
      <c r="F62" s="4" t="s">
        <v>19</v>
      </c>
      <c r="G62" s="4" t="s">
        <v>20</v>
      </c>
      <c r="H62" s="4" t="s">
        <v>157</v>
      </c>
      <c r="I62" s="4" t="s">
        <v>22</v>
      </c>
      <c r="J62" s="4" t="s">
        <v>157</v>
      </c>
      <c r="K62" s="34" t="s">
        <v>24</v>
      </c>
      <c r="L62" s="34"/>
      <c r="M62" s="4" t="s">
        <v>24</v>
      </c>
      <c r="N62" s="34"/>
      <c r="O62" s="34"/>
      <c r="P62" s="34"/>
      <c r="Q62" s="34"/>
      <c r="R62" s="34" t="s">
        <v>114</v>
      </c>
      <c r="S62" s="34"/>
      <c r="T62" s="34"/>
      <c r="U62" s="34"/>
    </row>
    <row r="63" spans="2:21" ht="33" hidden="1" x14ac:dyDescent="0.25">
      <c r="B63" s="4" t="s">
        <v>158</v>
      </c>
      <c r="C63" s="4" t="s">
        <v>33</v>
      </c>
      <c r="D63" s="34" t="s">
        <v>159</v>
      </c>
      <c r="E63" s="34"/>
      <c r="F63" s="4" t="s">
        <v>19</v>
      </c>
      <c r="G63" s="4" t="s">
        <v>20</v>
      </c>
      <c r="H63" s="4" t="s">
        <v>160</v>
      </c>
      <c r="I63" s="4" t="s">
        <v>22</v>
      </c>
      <c r="J63" s="4" t="s">
        <v>160</v>
      </c>
      <c r="K63" s="34" t="s">
        <v>24</v>
      </c>
      <c r="L63" s="34"/>
      <c r="M63" s="4" t="s">
        <v>24</v>
      </c>
      <c r="N63" s="34"/>
      <c r="O63" s="34"/>
      <c r="P63" s="34"/>
      <c r="Q63" s="34"/>
      <c r="R63" s="34"/>
      <c r="S63" s="34"/>
      <c r="T63" s="34"/>
      <c r="U63" s="34"/>
    </row>
    <row r="64" spans="2:21" ht="33" hidden="1" x14ac:dyDescent="0.25">
      <c r="B64" s="4" t="s">
        <v>161</v>
      </c>
      <c r="C64" s="4" t="s">
        <v>33</v>
      </c>
      <c r="D64" s="34" t="s">
        <v>162</v>
      </c>
      <c r="E64" s="34"/>
      <c r="F64" s="4" t="s">
        <v>19</v>
      </c>
      <c r="G64" s="4" t="s">
        <v>163</v>
      </c>
      <c r="H64" s="4" t="s">
        <v>164</v>
      </c>
      <c r="I64" s="4" t="s">
        <v>22</v>
      </c>
      <c r="J64" s="4" t="s">
        <v>164</v>
      </c>
      <c r="K64" s="34" t="s">
        <v>24</v>
      </c>
      <c r="L64" s="34"/>
      <c r="M64" s="4" t="s">
        <v>24</v>
      </c>
      <c r="N64" s="34"/>
      <c r="O64" s="34"/>
      <c r="P64" s="34"/>
      <c r="Q64" s="34"/>
      <c r="R64" s="34" t="s">
        <v>114</v>
      </c>
      <c r="S64" s="34"/>
      <c r="T64" s="34"/>
      <c r="U64" s="34"/>
    </row>
    <row r="65" spans="2:21" ht="33" hidden="1" x14ac:dyDescent="0.25">
      <c r="B65" s="4" t="s">
        <v>165</v>
      </c>
      <c r="C65" s="4" t="s">
        <v>33</v>
      </c>
      <c r="D65" s="34" t="s">
        <v>166</v>
      </c>
      <c r="E65" s="34"/>
      <c r="F65" s="4" t="s">
        <v>19</v>
      </c>
      <c r="G65" s="4" t="s">
        <v>167</v>
      </c>
      <c r="H65" s="4" t="s">
        <v>168</v>
      </c>
      <c r="I65" s="4" t="s">
        <v>22</v>
      </c>
      <c r="J65" s="4" t="s">
        <v>168</v>
      </c>
      <c r="K65" s="34" t="s">
        <v>24</v>
      </c>
      <c r="L65" s="34"/>
      <c r="M65" s="4" t="s">
        <v>24</v>
      </c>
      <c r="N65" s="34"/>
      <c r="O65" s="34"/>
      <c r="P65" s="34"/>
      <c r="Q65" s="34"/>
      <c r="R65" s="34" t="s">
        <v>114</v>
      </c>
      <c r="S65" s="34"/>
      <c r="T65" s="34"/>
      <c r="U65" s="34"/>
    </row>
    <row r="66" spans="2:21" ht="33" hidden="1" x14ac:dyDescent="0.25">
      <c r="B66" s="4" t="s">
        <v>169</v>
      </c>
      <c r="C66" s="4" t="s">
        <v>33</v>
      </c>
      <c r="D66" s="34" t="s">
        <v>170</v>
      </c>
      <c r="E66" s="34"/>
      <c r="F66" s="4" t="s">
        <v>19</v>
      </c>
      <c r="G66" s="4" t="s">
        <v>171</v>
      </c>
      <c r="H66" s="4" t="s">
        <v>172</v>
      </c>
      <c r="I66" s="4" t="s">
        <v>22</v>
      </c>
      <c r="J66" s="4" t="s">
        <v>172</v>
      </c>
      <c r="K66" s="34" t="s">
        <v>24</v>
      </c>
      <c r="L66" s="34"/>
      <c r="M66" s="4" t="s">
        <v>24</v>
      </c>
      <c r="N66" s="34"/>
      <c r="O66" s="34"/>
      <c r="P66" s="34"/>
      <c r="Q66" s="34"/>
      <c r="R66" s="34" t="s">
        <v>114</v>
      </c>
      <c r="S66" s="34"/>
      <c r="T66" s="34"/>
      <c r="U66" s="34"/>
    </row>
    <row r="67" spans="2:21" ht="33" hidden="1" x14ac:dyDescent="0.25">
      <c r="B67" s="4" t="s">
        <v>173</v>
      </c>
      <c r="C67" s="4" t="s">
        <v>33</v>
      </c>
      <c r="D67" s="34" t="s">
        <v>174</v>
      </c>
      <c r="E67" s="34"/>
      <c r="F67" s="4" t="s">
        <v>19</v>
      </c>
      <c r="G67" s="4" t="s">
        <v>171</v>
      </c>
      <c r="H67" s="4" t="s">
        <v>175</v>
      </c>
      <c r="I67" s="4" t="s">
        <v>22</v>
      </c>
      <c r="J67" s="4" t="s">
        <v>175</v>
      </c>
      <c r="K67" s="34" t="s">
        <v>24</v>
      </c>
      <c r="L67" s="34"/>
      <c r="M67" s="4" t="s">
        <v>24</v>
      </c>
      <c r="N67" s="34"/>
      <c r="O67" s="34"/>
      <c r="P67" s="34"/>
      <c r="Q67" s="34"/>
      <c r="R67" s="34" t="s">
        <v>114</v>
      </c>
      <c r="S67" s="34"/>
      <c r="T67" s="34"/>
      <c r="U67" s="34"/>
    </row>
    <row r="68" spans="2:21" ht="15.75" hidden="1" x14ac:dyDescent="0.25">
      <c r="B68" s="34" t="s">
        <v>176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2:21" ht="33" hidden="1" x14ac:dyDescent="0.25">
      <c r="B69" s="4" t="s">
        <v>16</v>
      </c>
      <c r="C69" s="4" t="s">
        <v>17</v>
      </c>
      <c r="D69" s="34" t="s">
        <v>177</v>
      </c>
      <c r="E69" s="34"/>
      <c r="F69" s="4" t="s">
        <v>19</v>
      </c>
      <c r="G69" s="4" t="s">
        <v>20</v>
      </c>
      <c r="H69" s="4" t="s">
        <v>27</v>
      </c>
      <c r="I69" s="4" t="s">
        <v>27</v>
      </c>
      <c r="J69" s="4" t="s">
        <v>22</v>
      </c>
      <c r="K69" s="34" t="s">
        <v>37</v>
      </c>
      <c r="L69" s="34"/>
      <c r="M69" s="4" t="s">
        <v>24</v>
      </c>
      <c r="N69" s="34"/>
      <c r="O69" s="34"/>
      <c r="P69" s="34"/>
      <c r="Q69" s="34"/>
      <c r="R69" s="34"/>
      <c r="S69" s="34"/>
      <c r="T69" s="34"/>
      <c r="U69" s="34"/>
    </row>
    <row r="70" spans="2:21" ht="33" hidden="1" x14ac:dyDescent="0.25">
      <c r="B70" s="4" t="s">
        <v>25</v>
      </c>
      <c r="C70" s="4" t="s">
        <v>17</v>
      </c>
      <c r="D70" s="34" t="s">
        <v>178</v>
      </c>
      <c r="E70" s="34"/>
      <c r="F70" s="4" t="s">
        <v>19</v>
      </c>
      <c r="G70" s="4" t="s">
        <v>179</v>
      </c>
      <c r="H70" s="4" t="s">
        <v>180</v>
      </c>
      <c r="I70" s="4" t="s">
        <v>180</v>
      </c>
      <c r="J70" s="4" t="s">
        <v>22</v>
      </c>
      <c r="K70" s="34" t="s">
        <v>37</v>
      </c>
      <c r="L70" s="34"/>
      <c r="M70" s="4" t="s">
        <v>24</v>
      </c>
      <c r="N70" s="34"/>
      <c r="O70" s="34"/>
      <c r="P70" s="34"/>
      <c r="Q70" s="34"/>
      <c r="R70" s="34"/>
      <c r="S70" s="34"/>
      <c r="T70" s="34"/>
      <c r="U70" s="34"/>
    </row>
    <row r="71" spans="2:21" ht="33" hidden="1" x14ac:dyDescent="0.25">
      <c r="B71" s="4" t="s">
        <v>28</v>
      </c>
      <c r="C71" s="4" t="s">
        <v>17</v>
      </c>
      <c r="D71" s="34" t="s">
        <v>181</v>
      </c>
      <c r="E71" s="34"/>
      <c r="F71" s="4" t="s">
        <v>19</v>
      </c>
      <c r="G71" s="4" t="s">
        <v>182</v>
      </c>
      <c r="H71" s="4" t="s">
        <v>183</v>
      </c>
      <c r="I71" s="4" t="s">
        <v>183</v>
      </c>
      <c r="J71" s="4" t="s">
        <v>22</v>
      </c>
      <c r="K71" s="34" t="s">
        <v>37</v>
      </c>
      <c r="L71" s="34"/>
      <c r="M71" s="4" t="s">
        <v>24</v>
      </c>
      <c r="N71" s="34"/>
      <c r="O71" s="34"/>
      <c r="P71" s="34"/>
      <c r="Q71" s="34"/>
      <c r="R71" s="34"/>
      <c r="S71" s="34"/>
      <c r="T71" s="34"/>
      <c r="U71" s="34"/>
    </row>
    <row r="72" spans="2:21" ht="33" hidden="1" x14ac:dyDescent="0.25">
      <c r="B72" s="4" t="s">
        <v>42</v>
      </c>
      <c r="C72" s="4" t="s">
        <v>17</v>
      </c>
      <c r="D72" s="34" t="s">
        <v>184</v>
      </c>
      <c r="E72" s="34"/>
      <c r="F72" s="4" t="s">
        <v>19</v>
      </c>
      <c r="G72" s="4" t="s">
        <v>20</v>
      </c>
      <c r="H72" s="4" t="s">
        <v>27</v>
      </c>
      <c r="I72" s="4" t="s">
        <v>27</v>
      </c>
      <c r="J72" s="4" t="s">
        <v>22</v>
      </c>
      <c r="K72" s="34" t="s">
        <v>37</v>
      </c>
      <c r="L72" s="34"/>
      <c r="M72" s="4" t="s">
        <v>24</v>
      </c>
      <c r="N72" s="34"/>
      <c r="O72" s="34"/>
      <c r="P72" s="34"/>
      <c r="Q72" s="34"/>
      <c r="R72" s="34"/>
      <c r="S72" s="34"/>
      <c r="T72" s="34"/>
      <c r="U72" s="34"/>
    </row>
    <row r="73" spans="2:21" ht="33" hidden="1" x14ac:dyDescent="0.25">
      <c r="B73" s="4" t="s">
        <v>45</v>
      </c>
      <c r="C73" s="4" t="s">
        <v>17</v>
      </c>
      <c r="D73" s="34" t="s">
        <v>185</v>
      </c>
      <c r="E73" s="34"/>
      <c r="F73" s="4" t="s">
        <v>19</v>
      </c>
      <c r="G73" s="4" t="s">
        <v>20</v>
      </c>
      <c r="H73" s="4" t="s">
        <v>27</v>
      </c>
      <c r="I73" s="4" t="s">
        <v>27</v>
      </c>
      <c r="J73" s="4" t="s">
        <v>22</v>
      </c>
      <c r="K73" s="34" t="s">
        <v>37</v>
      </c>
      <c r="L73" s="34"/>
      <c r="M73" s="4" t="s">
        <v>24</v>
      </c>
      <c r="N73" s="34"/>
      <c r="O73" s="34"/>
      <c r="P73" s="34"/>
      <c r="Q73" s="34"/>
      <c r="R73" s="34"/>
      <c r="S73" s="34"/>
      <c r="T73" s="34"/>
      <c r="U73" s="34"/>
    </row>
    <row r="74" spans="2:21" ht="33" hidden="1" x14ac:dyDescent="0.25">
      <c r="B74" s="4" t="s">
        <v>48</v>
      </c>
      <c r="C74" s="4" t="s">
        <v>17</v>
      </c>
      <c r="D74" s="34" t="s">
        <v>186</v>
      </c>
      <c r="E74" s="34"/>
      <c r="F74" s="4" t="s">
        <v>19</v>
      </c>
      <c r="G74" s="4" t="s">
        <v>20</v>
      </c>
      <c r="H74" s="4" t="s">
        <v>27</v>
      </c>
      <c r="I74" s="4" t="s">
        <v>27</v>
      </c>
      <c r="J74" s="4" t="s">
        <v>22</v>
      </c>
      <c r="K74" s="34" t="s">
        <v>37</v>
      </c>
      <c r="L74" s="34"/>
      <c r="M74" s="4" t="s">
        <v>24</v>
      </c>
      <c r="N74" s="34"/>
      <c r="O74" s="34"/>
      <c r="P74" s="34"/>
      <c r="Q74" s="34"/>
      <c r="R74" s="34"/>
      <c r="S74" s="34"/>
      <c r="T74" s="34"/>
      <c r="U74" s="34"/>
    </row>
    <row r="75" spans="2:21" ht="33" hidden="1" x14ac:dyDescent="0.25">
      <c r="B75" s="4" t="s">
        <v>51</v>
      </c>
      <c r="C75" s="4" t="s">
        <v>17</v>
      </c>
      <c r="D75" s="34" t="s">
        <v>187</v>
      </c>
      <c r="E75" s="34"/>
      <c r="F75" s="4" t="s">
        <v>19</v>
      </c>
      <c r="G75" s="4" t="s">
        <v>30</v>
      </c>
      <c r="H75" s="4" t="s">
        <v>188</v>
      </c>
      <c r="I75" s="4" t="s">
        <v>188</v>
      </c>
      <c r="J75" s="4" t="s">
        <v>22</v>
      </c>
      <c r="K75" s="34" t="s">
        <v>37</v>
      </c>
      <c r="L75" s="34"/>
      <c r="M75" s="4" t="s">
        <v>24</v>
      </c>
      <c r="N75" s="34"/>
      <c r="O75" s="34"/>
      <c r="P75" s="34"/>
      <c r="Q75" s="34"/>
      <c r="R75" s="34"/>
      <c r="S75" s="34"/>
      <c r="T75" s="34"/>
      <c r="U75" s="34"/>
    </row>
    <row r="76" spans="2:21" ht="33" hidden="1" x14ac:dyDescent="0.25">
      <c r="B76" s="4" t="s">
        <v>53</v>
      </c>
      <c r="C76" s="4" t="s">
        <v>17</v>
      </c>
      <c r="D76" s="34" t="s">
        <v>189</v>
      </c>
      <c r="E76" s="34"/>
      <c r="F76" s="4" t="s">
        <v>19</v>
      </c>
      <c r="G76" s="4" t="s">
        <v>20</v>
      </c>
      <c r="H76" s="4" t="s">
        <v>27</v>
      </c>
      <c r="I76" s="4" t="s">
        <v>27</v>
      </c>
      <c r="J76" s="4" t="s">
        <v>22</v>
      </c>
      <c r="K76" s="34" t="s">
        <v>37</v>
      </c>
      <c r="L76" s="34"/>
      <c r="M76" s="4" t="s">
        <v>24</v>
      </c>
      <c r="N76" s="34"/>
      <c r="O76" s="34"/>
      <c r="P76" s="34"/>
      <c r="Q76" s="34"/>
      <c r="R76" s="34"/>
      <c r="S76" s="34"/>
      <c r="T76" s="34"/>
      <c r="U76" s="34"/>
    </row>
    <row r="77" spans="2:21" ht="33" hidden="1" x14ac:dyDescent="0.25">
      <c r="B77" s="4" t="s">
        <v>57</v>
      </c>
      <c r="C77" s="4" t="s">
        <v>17</v>
      </c>
      <c r="D77" s="34" t="s">
        <v>190</v>
      </c>
      <c r="E77" s="34"/>
      <c r="F77" s="4" t="s">
        <v>191</v>
      </c>
      <c r="G77" s="4" t="s">
        <v>20</v>
      </c>
      <c r="H77" s="4" t="s">
        <v>192</v>
      </c>
      <c r="I77" s="4" t="s">
        <v>193</v>
      </c>
      <c r="J77" s="4" t="s">
        <v>22</v>
      </c>
      <c r="K77" s="34" t="s">
        <v>37</v>
      </c>
      <c r="L77" s="34"/>
      <c r="M77" s="4" t="s">
        <v>24</v>
      </c>
      <c r="N77" s="34"/>
      <c r="O77" s="34"/>
      <c r="P77" s="34"/>
      <c r="Q77" s="34"/>
      <c r="R77" s="34" t="s">
        <v>194</v>
      </c>
      <c r="S77" s="34"/>
      <c r="T77" s="34"/>
      <c r="U77" s="34"/>
    </row>
    <row r="78" spans="2:21" ht="33" hidden="1" x14ac:dyDescent="0.25">
      <c r="B78" s="4" t="s">
        <v>60</v>
      </c>
      <c r="C78" s="4" t="s">
        <v>17</v>
      </c>
      <c r="D78" s="34" t="s">
        <v>195</v>
      </c>
      <c r="E78" s="34"/>
      <c r="F78" s="4" t="s">
        <v>191</v>
      </c>
      <c r="G78" s="4" t="s">
        <v>20</v>
      </c>
      <c r="H78" s="4" t="s">
        <v>196</v>
      </c>
      <c r="I78" s="4" t="s">
        <v>197</v>
      </c>
      <c r="J78" s="4" t="s">
        <v>22</v>
      </c>
      <c r="K78" s="34" t="s">
        <v>37</v>
      </c>
      <c r="L78" s="34"/>
      <c r="M78" s="4" t="s">
        <v>24</v>
      </c>
      <c r="N78" s="34"/>
      <c r="O78" s="34"/>
      <c r="P78" s="34"/>
      <c r="Q78" s="34"/>
      <c r="R78" s="34" t="s">
        <v>194</v>
      </c>
      <c r="S78" s="34"/>
      <c r="T78" s="34"/>
      <c r="U78" s="34"/>
    </row>
    <row r="79" spans="2:21" ht="33" hidden="1" x14ac:dyDescent="0.25">
      <c r="B79" s="4" t="s">
        <v>62</v>
      </c>
      <c r="C79" s="4" t="s">
        <v>100</v>
      </c>
      <c r="D79" s="34" t="s">
        <v>198</v>
      </c>
      <c r="E79" s="34"/>
      <c r="F79" s="4" t="s">
        <v>19</v>
      </c>
      <c r="G79" s="4" t="s">
        <v>199</v>
      </c>
      <c r="H79" s="4" t="s">
        <v>200</v>
      </c>
      <c r="I79" s="4" t="s">
        <v>201</v>
      </c>
      <c r="J79" s="4" t="s">
        <v>22</v>
      </c>
      <c r="K79" s="34" t="s">
        <v>37</v>
      </c>
      <c r="L79" s="34"/>
      <c r="M79" s="4" t="s">
        <v>24</v>
      </c>
      <c r="N79" s="34"/>
      <c r="O79" s="34"/>
      <c r="P79" s="34"/>
      <c r="Q79" s="34"/>
      <c r="R79" s="34" t="s">
        <v>202</v>
      </c>
      <c r="S79" s="34"/>
      <c r="T79" s="34"/>
      <c r="U79" s="34"/>
    </row>
    <row r="80" spans="2:21" ht="33" hidden="1" x14ac:dyDescent="0.25">
      <c r="B80" s="4" t="s">
        <v>65</v>
      </c>
      <c r="C80" s="4" t="s">
        <v>100</v>
      </c>
      <c r="D80" s="34" t="s">
        <v>203</v>
      </c>
      <c r="E80" s="34"/>
      <c r="F80" s="4" t="s">
        <v>19</v>
      </c>
      <c r="G80" s="4" t="s">
        <v>20</v>
      </c>
      <c r="H80" s="4" t="s">
        <v>204</v>
      </c>
      <c r="I80" s="4" t="s">
        <v>205</v>
      </c>
      <c r="J80" s="4" t="s">
        <v>22</v>
      </c>
      <c r="K80" s="34" t="s">
        <v>37</v>
      </c>
      <c r="L80" s="34"/>
      <c r="M80" s="4" t="s">
        <v>24</v>
      </c>
      <c r="N80" s="34"/>
      <c r="O80" s="34"/>
      <c r="P80" s="34"/>
      <c r="Q80" s="34"/>
      <c r="R80" s="34" t="s">
        <v>202</v>
      </c>
      <c r="S80" s="34"/>
      <c r="T80" s="34"/>
      <c r="U80" s="34"/>
    </row>
    <row r="81" spans="2:21" ht="33" hidden="1" x14ac:dyDescent="0.25">
      <c r="B81" s="4" t="s">
        <v>137</v>
      </c>
      <c r="C81" s="4" t="s">
        <v>100</v>
      </c>
      <c r="D81" s="34" t="s">
        <v>206</v>
      </c>
      <c r="E81" s="34"/>
      <c r="F81" s="4" t="s">
        <v>19</v>
      </c>
      <c r="G81" s="4" t="s">
        <v>207</v>
      </c>
      <c r="H81" s="4" t="s">
        <v>208</v>
      </c>
      <c r="I81" s="4" t="s">
        <v>209</v>
      </c>
      <c r="J81" s="4" t="s">
        <v>22</v>
      </c>
      <c r="K81" s="34" t="s">
        <v>37</v>
      </c>
      <c r="L81" s="34"/>
      <c r="M81" s="4" t="s">
        <v>24</v>
      </c>
      <c r="N81" s="34"/>
      <c r="O81" s="34"/>
      <c r="P81" s="34"/>
      <c r="Q81" s="34"/>
      <c r="R81" s="34" t="s">
        <v>202</v>
      </c>
      <c r="S81" s="34"/>
      <c r="T81" s="34"/>
      <c r="U81" s="34"/>
    </row>
    <row r="82" spans="2:21" ht="33" hidden="1" x14ac:dyDescent="0.25">
      <c r="B82" s="4" t="s">
        <v>140</v>
      </c>
      <c r="C82" s="4" t="s">
        <v>17</v>
      </c>
      <c r="D82" s="34" t="s">
        <v>210</v>
      </c>
      <c r="E82" s="34"/>
      <c r="F82" s="4" t="s">
        <v>191</v>
      </c>
      <c r="G82" s="4" t="s">
        <v>211</v>
      </c>
      <c r="H82" s="4" t="s">
        <v>212</v>
      </c>
      <c r="I82" s="4" t="s">
        <v>213</v>
      </c>
      <c r="J82" s="4" t="s">
        <v>22</v>
      </c>
      <c r="K82" s="34" t="s">
        <v>37</v>
      </c>
      <c r="L82" s="34"/>
      <c r="M82" s="4" t="s">
        <v>24</v>
      </c>
      <c r="N82" s="34"/>
      <c r="O82" s="34"/>
      <c r="P82" s="34"/>
      <c r="Q82" s="34"/>
      <c r="R82" s="34" t="s">
        <v>194</v>
      </c>
      <c r="S82" s="34"/>
      <c r="T82" s="34"/>
      <c r="U82" s="34"/>
    </row>
    <row r="83" spans="2:21" ht="33" hidden="1" x14ac:dyDescent="0.25">
      <c r="B83" s="4" t="s">
        <v>143</v>
      </c>
      <c r="C83" s="4" t="s">
        <v>17</v>
      </c>
      <c r="D83" s="34" t="s">
        <v>214</v>
      </c>
      <c r="E83" s="34"/>
      <c r="F83" s="4" t="s">
        <v>19</v>
      </c>
      <c r="G83" s="4" t="s">
        <v>215</v>
      </c>
      <c r="H83" s="4" t="s">
        <v>216</v>
      </c>
      <c r="I83" s="4" t="s">
        <v>217</v>
      </c>
      <c r="J83" s="4" t="s">
        <v>22</v>
      </c>
      <c r="K83" s="34" t="s">
        <v>37</v>
      </c>
      <c r="L83" s="34"/>
      <c r="M83" s="4" t="s">
        <v>24</v>
      </c>
      <c r="N83" s="34"/>
      <c r="O83" s="34"/>
      <c r="P83" s="34"/>
      <c r="Q83" s="34"/>
      <c r="R83" s="34" t="s">
        <v>194</v>
      </c>
      <c r="S83" s="34"/>
      <c r="T83" s="34"/>
      <c r="U83" s="34"/>
    </row>
    <row r="84" spans="2:21" ht="33" hidden="1" x14ac:dyDescent="0.25">
      <c r="B84" s="4" t="s">
        <v>146</v>
      </c>
      <c r="C84" s="4" t="s">
        <v>218</v>
      </c>
      <c r="D84" s="34" t="s">
        <v>219</v>
      </c>
      <c r="E84" s="34"/>
      <c r="F84" s="4" t="s">
        <v>19</v>
      </c>
      <c r="G84" s="4" t="s">
        <v>30</v>
      </c>
      <c r="H84" s="4" t="s">
        <v>220</v>
      </c>
      <c r="I84" s="4" t="s">
        <v>183</v>
      </c>
      <c r="J84" s="4" t="s">
        <v>22</v>
      </c>
      <c r="K84" s="34" t="s">
        <v>37</v>
      </c>
      <c r="L84" s="34"/>
      <c r="M84" s="4" t="s">
        <v>24</v>
      </c>
      <c r="N84" s="34"/>
      <c r="O84" s="34"/>
      <c r="P84" s="34"/>
      <c r="Q84" s="34"/>
      <c r="R84" s="34" t="s">
        <v>221</v>
      </c>
      <c r="S84" s="34"/>
      <c r="T84" s="34"/>
      <c r="U84" s="34"/>
    </row>
  </sheetData>
  <mergeCells count="300">
    <mergeCell ref="D82:E82"/>
    <mergeCell ref="K82:L82"/>
    <mergeCell ref="N82:Q82"/>
    <mergeCell ref="R82:U82"/>
    <mergeCell ref="D83:E83"/>
    <mergeCell ref="K83:L83"/>
    <mergeCell ref="N83:Q83"/>
    <mergeCell ref="R83:U83"/>
    <mergeCell ref="D84:E84"/>
    <mergeCell ref="K84:L84"/>
    <mergeCell ref="N84:Q84"/>
    <mergeCell ref="R84:U84"/>
    <mergeCell ref="D79:E79"/>
    <mergeCell ref="K79:L79"/>
    <mergeCell ref="N79:Q79"/>
    <mergeCell ref="R79:U79"/>
    <mergeCell ref="D80:E80"/>
    <mergeCell ref="K80:L80"/>
    <mergeCell ref="N80:Q80"/>
    <mergeCell ref="R80:U80"/>
    <mergeCell ref="D81:E81"/>
    <mergeCell ref="K81:L81"/>
    <mergeCell ref="N81:Q81"/>
    <mergeCell ref="R81:U81"/>
    <mergeCell ref="D76:E76"/>
    <mergeCell ref="K76:L76"/>
    <mergeCell ref="N76:Q76"/>
    <mergeCell ref="R76:U76"/>
    <mergeCell ref="D77:E77"/>
    <mergeCell ref="K77:L77"/>
    <mergeCell ref="N77:Q77"/>
    <mergeCell ref="R77:U77"/>
    <mergeCell ref="D78:E78"/>
    <mergeCell ref="K78:L78"/>
    <mergeCell ref="N78:Q78"/>
    <mergeCell ref="R78:U78"/>
    <mergeCell ref="D73:E73"/>
    <mergeCell ref="K73:L73"/>
    <mergeCell ref="N73:Q73"/>
    <mergeCell ref="R73:U73"/>
    <mergeCell ref="D74:E74"/>
    <mergeCell ref="K74:L74"/>
    <mergeCell ref="N74:Q74"/>
    <mergeCell ref="R74:U74"/>
    <mergeCell ref="D75:E75"/>
    <mergeCell ref="K75:L75"/>
    <mergeCell ref="N75:Q75"/>
    <mergeCell ref="R75:U75"/>
    <mergeCell ref="D70:E70"/>
    <mergeCell ref="K70:L70"/>
    <mergeCell ref="N70:Q70"/>
    <mergeCell ref="R70:U70"/>
    <mergeCell ref="D71:E71"/>
    <mergeCell ref="K71:L71"/>
    <mergeCell ref="N71:Q71"/>
    <mergeCell ref="R71:U71"/>
    <mergeCell ref="D72:E72"/>
    <mergeCell ref="K72:L72"/>
    <mergeCell ref="N72:Q72"/>
    <mergeCell ref="R72:U72"/>
    <mergeCell ref="D67:E67"/>
    <mergeCell ref="K67:L67"/>
    <mergeCell ref="N67:Q67"/>
    <mergeCell ref="R67:U67"/>
    <mergeCell ref="B68:U68"/>
    <mergeCell ref="D69:E69"/>
    <mergeCell ref="K69:L69"/>
    <mergeCell ref="N69:Q69"/>
    <mergeCell ref="R69:U69"/>
    <mergeCell ref="D64:E64"/>
    <mergeCell ref="K64:L64"/>
    <mergeCell ref="N64:Q64"/>
    <mergeCell ref="R64:U64"/>
    <mergeCell ref="D65:E65"/>
    <mergeCell ref="K65:L65"/>
    <mergeCell ref="N65:Q65"/>
    <mergeCell ref="R65:U65"/>
    <mergeCell ref="D66:E66"/>
    <mergeCell ref="K66:L66"/>
    <mergeCell ref="N66:Q66"/>
    <mergeCell ref="R66:U66"/>
    <mergeCell ref="D61:E61"/>
    <mergeCell ref="K61:L61"/>
    <mergeCell ref="N61:Q61"/>
    <mergeCell ref="R61:U61"/>
    <mergeCell ref="D62:E62"/>
    <mergeCell ref="K62:L62"/>
    <mergeCell ref="N62:Q62"/>
    <mergeCell ref="R62:U62"/>
    <mergeCell ref="D63:E63"/>
    <mergeCell ref="K63:L63"/>
    <mergeCell ref="N63:Q63"/>
    <mergeCell ref="R63:U63"/>
    <mergeCell ref="D58:E58"/>
    <mergeCell ref="K58:L58"/>
    <mergeCell ref="N58:Q58"/>
    <mergeCell ref="R58:U58"/>
    <mergeCell ref="D59:E59"/>
    <mergeCell ref="K59:L59"/>
    <mergeCell ref="N59:Q59"/>
    <mergeCell ref="R59:U59"/>
    <mergeCell ref="D60:E60"/>
    <mergeCell ref="K60:L60"/>
    <mergeCell ref="N60:Q60"/>
    <mergeCell ref="R60:U60"/>
    <mergeCell ref="D55:E55"/>
    <mergeCell ref="K55:L55"/>
    <mergeCell ref="N55:Q55"/>
    <mergeCell ref="R55:U55"/>
    <mergeCell ref="D56:E56"/>
    <mergeCell ref="K56:L56"/>
    <mergeCell ref="N56:Q56"/>
    <mergeCell ref="R56:U56"/>
    <mergeCell ref="D57:E57"/>
    <mergeCell ref="K57:L57"/>
    <mergeCell ref="N57:Q57"/>
    <mergeCell ref="R57:U57"/>
    <mergeCell ref="D52:E52"/>
    <mergeCell ref="K52:L52"/>
    <mergeCell ref="N52:Q52"/>
    <mergeCell ref="R52:U52"/>
    <mergeCell ref="D53:E53"/>
    <mergeCell ref="K53:L53"/>
    <mergeCell ref="N53:Q53"/>
    <mergeCell ref="R53:U53"/>
    <mergeCell ref="D54:E54"/>
    <mergeCell ref="K54:L54"/>
    <mergeCell ref="N54:Q54"/>
    <mergeCell ref="R54:U54"/>
    <mergeCell ref="D49:E49"/>
    <mergeCell ref="K49:L49"/>
    <mergeCell ref="N49:Q49"/>
    <mergeCell ref="R49:U49"/>
    <mergeCell ref="D50:E50"/>
    <mergeCell ref="K50:L50"/>
    <mergeCell ref="N50:Q50"/>
    <mergeCell ref="R50:U50"/>
    <mergeCell ref="D51:E51"/>
    <mergeCell ref="K51:L51"/>
    <mergeCell ref="N51:Q51"/>
    <mergeCell ref="R51:U51"/>
    <mergeCell ref="D46:E46"/>
    <mergeCell ref="K46:L46"/>
    <mergeCell ref="N46:Q46"/>
    <mergeCell ref="R46:U46"/>
    <mergeCell ref="D47:E47"/>
    <mergeCell ref="K47:L47"/>
    <mergeCell ref="N47:Q47"/>
    <mergeCell ref="R47:U47"/>
    <mergeCell ref="D48:E48"/>
    <mergeCell ref="K48:L48"/>
    <mergeCell ref="N48:Q48"/>
    <mergeCell ref="R48:U48"/>
    <mergeCell ref="B43:U43"/>
    <mergeCell ref="D44:E44"/>
    <mergeCell ref="K44:L44"/>
    <mergeCell ref="N44:Q44"/>
    <mergeCell ref="R44:U44"/>
    <mergeCell ref="D45:E45"/>
    <mergeCell ref="K45:L45"/>
    <mergeCell ref="N45:Q45"/>
    <mergeCell ref="R45:U45"/>
    <mergeCell ref="B40:U40"/>
    <mergeCell ref="D41:E41"/>
    <mergeCell ref="K41:L41"/>
    <mergeCell ref="N41:Q41"/>
    <mergeCell ref="R41:U41"/>
    <mergeCell ref="D42:E42"/>
    <mergeCell ref="K42:L42"/>
    <mergeCell ref="N42:Q42"/>
    <mergeCell ref="R42:U42"/>
    <mergeCell ref="D37:E37"/>
    <mergeCell ref="K37:L37"/>
    <mergeCell ref="N37:Q37"/>
    <mergeCell ref="R37:U37"/>
    <mergeCell ref="D38:E38"/>
    <mergeCell ref="K38:L38"/>
    <mergeCell ref="N38:Q38"/>
    <mergeCell ref="R38:U38"/>
    <mergeCell ref="D39:E39"/>
    <mergeCell ref="K39:L39"/>
    <mergeCell ref="N39:Q39"/>
    <mergeCell ref="R39:U39"/>
    <mergeCell ref="D34:E34"/>
    <mergeCell ref="K34:L34"/>
    <mergeCell ref="N34:Q34"/>
    <mergeCell ref="R34:U34"/>
    <mergeCell ref="B35:U35"/>
    <mergeCell ref="D36:E36"/>
    <mergeCell ref="K36:L36"/>
    <mergeCell ref="N36:Q36"/>
    <mergeCell ref="R36:U36"/>
    <mergeCell ref="D31:E31"/>
    <mergeCell ref="K31:L31"/>
    <mergeCell ref="N31:Q31"/>
    <mergeCell ref="R31:U31"/>
    <mergeCell ref="D32:E32"/>
    <mergeCell ref="K32:L32"/>
    <mergeCell ref="N32:Q32"/>
    <mergeCell ref="R32:U32"/>
    <mergeCell ref="D33:E33"/>
    <mergeCell ref="K33:L33"/>
    <mergeCell ref="N33:Q33"/>
    <mergeCell ref="R33:U33"/>
    <mergeCell ref="D28:E28"/>
    <mergeCell ref="K28:L28"/>
    <mergeCell ref="N28:Q28"/>
    <mergeCell ref="R28:U28"/>
    <mergeCell ref="D29:E29"/>
    <mergeCell ref="K29:L29"/>
    <mergeCell ref="N29:Q29"/>
    <mergeCell ref="R29:U29"/>
    <mergeCell ref="D30:E30"/>
    <mergeCell ref="K30:L30"/>
    <mergeCell ref="N30:Q30"/>
    <mergeCell ref="R30:U30"/>
    <mergeCell ref="D25:E25"/>
    <mergeCell ref="K25:L25"/>
    <mergeCell ref="N25:Q25"/>
    <mergeCell ref="R25:U25"/>
    <mergeCell ref="D26:E26"/>
    <mergeCell ref="K26:L26"/>
    <mergeCell ref="N26:Q26"/>
    <mergeCell ref="R26:U26"/>
    <mergeCell ref="B27:U27"/>
    <mergeCell ref="D22:E22"/>
    <mergeCell ref="K22:L22"/>
    <mergeCell ref="N22:Q22"/>
    <mergeCell ref="R22:U22"/>
    <mergeCell ref="D23:E23"/>
    <mergeCell ref="K23:L23"/>
    <mergeCell ref="N23:Q23"/>
    <mergeCell ref="R23:U23"/>
    <mergeCell ref="D24:E24"/>
    <mergeCell ref="K24:L24"/>
    <mergeCell ref="N24:Q24"/>
    <mergeCell ref="R24:U24"/>
    <mergeCell ref="D19:E19"/>
    <mergeCell ref="K19:L19"/>
    <mergeCell ref="N19:Q19"/>
    <mergeCell ref="R19:U19"/>
    <mergeCell ref="D20:E20"/>
    <mergeCell ref="K20:L20"/>
    <mergeCell ref="N20:Q20"/>
    <mergeCell ref="R20:U20"/>
    <mergeCell ref="D21:E21"/>
    <mergeCell ref="K21:L21"/>
    <mergeCell ref="N21:Q21"/>
    <mergeCell ref="R21:U21"/>
    <mergeCell ref="D16:E16"/>
    <mergeCell ref="K16:L16"/>
    <mergeCell ref="N16:Q16"/>
    <mergeCell ref="R16:U16"/>
    <mergeCell ref="D17:E17"/>
    <mergeCell ref="K17:L17"/>
    <mergeCell ref="N17:Q17"/>
    <mergeCell ref="R17:U17"/>
    <mergeCell ref="D18:E18"/>
    <mergeCell ref="K18:L18"/>
    <mergeCell ref="N18:Q18"/>
    <mergeCell ref="R18:U18"/>
    <mergeCell ref="D13:E13"/>
    <mergeCell ref="K13:L13"/>
    <mergeCell ref="N13:Q13"/>
    <mergeCell ref="R13:U13"/>
    <mergeCell ref="B14:U14"/>
    <mergeCell ref="D15:E15"/>
    <mergeCell ref="K15:L15"/>
    <mergeCell ref="N15:Q15"/>
    <mergeCell ref="R15:U15"/>
    <mergeCell ref="B10:U10"/>
    <mergeCell ref="D11:E11"/>
    <mergeCell ref="K11:L11"/>
    <mergeCell ref="N11:Q11"/>
    <mergeCell ref="R11:U11"/>
    <mergeCell ref="D12:E12"/>
    <mergeCell ref="K12:L12"/>
    <mergeCell ref="N12:Q12"/>
    <mergeCell ref="R12:U12"/>
    <mergeCell ref="D7:E7"/>
    <mergeCell ref="K7:L7"/>
    <mergeCell ref="N7:Q7"/>
    <mergeCell ref="R7:U7"/>
    <mergeCell ref="D8:E8"/>
    <mergeCell ref="K8:L8"/>
    <mergeCell ref="N8:Q8"/>
    <mergeCell ref="R8:U8"/>
    <mergeCell ref="D9:E9"/>
    <mergeCell ref="K9:L9"/>
    <mergeCell ref="N9:Q9"/>
    <mergeCell ref="R9:U9"/>
    <mergeCell ref="B1:U1"/>
    <mergeCell ref="B2:U2"/>
    <mergeCell ref="B3:U3"/>
    <mergeCell ref="B4:U4"/>
    <mergeCell ref="D5:E5"/>
    <mergeCell ref="K5:L5"/>
    <mergeCell ref="O5:S5"/>
    <mergeCell ref="T5:U5"/>
    <mergeCell ref="B6:U6"/>
  </mergeCells>
  <pageMargins left="0.78749999999999998" right="0.78749999999999998" top="0.78749999999999998" bottom="0.78749999999999998" header="0.511811023622047" footer="0.511811023622047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19"/>
  <sheetViews>
    <sheetView tabSelected="1" view="pageBreakPreview" topLeftCell="A4" zoomScale="60" zoomScaleNormal="96" workbookViewId="0">
      <selection activeCell="B82" sqref="B82"/>
    </sheetView>
  </sheetViews>
  <sheetFormatPr defaultRowHeight="15" x14ac:dyDescent="0.2"/>
  <cols>
    <col min="1" max="1" width="9.140625" style="20"/>
    <col min="2" max="2" width="106.5703125" style="20" customWidth="1"/>
    <col min="3" max="3" width="17.85546875" style="20" customWidth="1"/>
    <col min="4" max="4" width="16.28515625" style="20" customWidth="1"/>
    <col min="5" max="5" width="17" style="20" customWidth="1"/>
    <col min="6" max="6" width="17.28515625" style="20" customWidth="1"/>
    <col min="7" max="7" width="15.42578125" style="20" customWidth="1"/>
    <col min="8" max="16384" width="9.140625" style="20"/>
  </cols>
  <sheetData>
    <row r="2" spans="2:15" x14ac:dyDescent="0.2">
      <c r="B2" s="40" t="s">
        <v>225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15" x14ac:dyDescent="0.2">
      <c r="B3" s="9"/>
      <c r="C3" s="9"/>
      <c r="D3" s="9"/>
      <c r="E3" s="9"/>
      <c r="F3" s="9"/>
      <c r="G3" s="9"/>
      <c r="H3" s="41"/>
      <c r="I3" s="41"/>
      <c r="J3" s="41"/>
      <c r="K3" s="41"/>
      <c r="L3" s="41"/>
      <c r="M3" s="41"/>
      <c r="N3" s="41"/>
      <c r="O3" s="41"/>
    </row>
    <row r="4" spans="2:15" x14ac:dyDescent="0.2">
      <c r="B4" s="39" t="s">
        <v>226</v>
      </c>
      <c r="C4" s="39" t="s">
        <v>227</v>
      </c>
      <c r="D4" s="39"/>
      <c r="E4" s="39"/>
      <c r="F4" s="39" t="s">
        <v>228</v>
      </c>
      <c r="G4" s="39"/>
      <c r="H4" s="39" t="s">
        <v>229</v>
      </c>
      <c r="I4" s="39"/>
      <c r="J4" s="39" t="s">
        <v>14</v>
      </c>
      <c r="K4" s="39"/>
      <c r="L4" s="39"/>
      <c r="M4" s="39"/>
      <c r="N4" s="39"/>
      <c r="O4" s="39"/>
    </row>
    <row r="5" spans="2:15" ht="45" x14ac:dyDescent="0.2">
      <c r="B5" s="39"/>
      <c r="C5" s="21" t="s">
        <v>230</v>
      </c>
      <c r="D5" s="21" t="s">
        <v>231</v>
      </c>
      <c r="E5" s="21" t="s">
        <v>232</v>
      </c>
      <c r="F5" s="21" t="s">
        <v>233</v>
      </c>
      <c r="G5" s="21" t="s">
        <v>234</v>
      </c>
      <c r="H5" s="39"/>
      <c r="I5" s="39"/>
      <c r="J5" s="39"/>
      <c r="K5" s="39"/>
      <c r="L5" s="39"/>
      <c r="M5" s="39"/>
      <c r="N5" s="39"/>
      <c r="O5" s="39"/>
    </row>
    <row r="6" spans="2:1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37">
        <v>7</v>
      </c>
      <c r="I6" s="37"/>
      <c r="J6" s="37">
        <v>8</v>
      </c>
      <c r="K6" s="37"/>
      <c r="L6" s="37"/>
      <c r="M6" s="37"/>
      <c r="N6" s="37"/>
      <c r="O6" s="37"/>
    </row>
    <row r="7" spans="2:15" ht="15.75" customHeight="1" x14ac:dyDescent="0.2">
      <c r="B7" s="11" t="s">
        <v>235</v>
      </c>
      <c r="C7" s="12">
        <v>30875627.23</v>
      </c>
      <c r="D7" s="12">
        <v>15480572.640000001</v>
      </c>
      <c r="E7" s="12">
        <v>15480572.640000001</v>
      </c>
      <c r="F7" s="12">
        <v>14619504.23</v>
      </c>
      <c r="G7" s="13">
        <v>32803182.649999999</v>
      </c>
      <c r="H7" s="38">
        <f>(G7/C7)*100</f>
        <v>106.24296765096032</v>
      </c>
      <c r="I7" s="38"/>
      <c r="J7" s="39"/>
      <c r="K7" s="39"/>
      <c r="L7" s="39"/>
      <c r="M7" s="39"/>
      <c r="N7" s="39"/>
      <c r="O7" s="39"/>
    </row>
    <row r="8" spans="2:15" ht="15.75" customHeight="1" x14ac:dyDescent="0.2">
      <c r="B8" s="11" t="s">
        <v>236</v>
      </c>
      <c r="C8" s="12">
        <v>12621717.699999999</v>
      </c>
      <c r="D8" s="12">
        <v>12621717.699999999</v>
      </c>
      <c r="E8" s="12">
        <v>12621717.699999999</v>
      </c>
      <c r="F8" s="12">
        <v>11939001.35</v>
      </c>
      <c r="G8" s="12">
        <v>12311376.49</v>
      </c>
      <c r="H8" s="42">
        <v>97.54</v>
      </c>
      <c r="I8" s="42"/>
      <c r="J8" s="42"/>
      <c r="K8" s="39"/>
      <c r="L8" s="39"/>
      <c r="M8" s="39"/>
      <c r="N8" s="39"/>
      <c r="O8" s="39"/>
    </row>
    <row r="9" spans="2:15" ht="15.75" customHeight="1" x14ac:dyDescent="0.2">
      <c r="B9" s="11" t="s">
        <v>237</v>
      </c>
      <c r="C9" s="12">
        <v>515479.6</v>
      </c>
      <c r="D9" s="12">
        <v>505289.7</v>
      </c>
      <c r="E9" s="12">
        <v>505289.7</v>
      </c>
      <c r="F9" s="12">
        <v>505289.7</v>
      </c>
      <c r="G9" s="12">
        <v>489966.8</v>
      </c>
      <c r="H9" s="42">
        <v>96.97</v>
      </c>
      <c r="I9" s="42"/>
      <c r="J9" s="42"/>
      <c r="K9" s="39"/>
      <c r="L9" s="39"/>
      <c r="M9" s="39"/>
      <c r="N9" s="39"/>
      <c r="O9" s="39"/>
    </row>
    <row r="10" spans="2:15" ht="15.75" customHeight="1" x14ac:dyDescent="0.2">
      <c r="B10" s="11" t="s">
        <v>238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42"/>
      <c r="I10" s="42"/>
      <c r="J10" s="39"/>
      <c r="K10" s="39"/>
      <c r="L10" s="39"/>
      <c r="M10" s="39"/>
      <c r="N10" s="39"/>
      <c r="O10" s="39"/>
    </row>
    <row r="11" spans="2:15" ht="15.75" customHeight="1" x14ac:dyDescent="0.2">
      <c r="B11" s="11" t="s">
        <v>239</v>
      </c>
      <c r="C11" s="12">
        <v>11213638.1</v>
      </c>
      <c r="D11" s="12">
        <v>11213638.1</v>
      </c>
      <c r="E11" s="12">
        <v>11213638.1</v>
      </c>
      <c r="F11" s="12">
        <v>10530941.880000001</v>
      </c>
      <c r="G11" s="12">
        <v>10903317.949999999</v>
      </c>
      <c r="H11" s="42">
        <v>97.23</v>
      </c>
      <c r="I11" s="42"/>
      <c r="J11" s="39"/>
      <c r="K11" s="39"/>
      <c r="L11" s="39"/>
      <c r="M11" s="39"/>
      <c r="N11" s="39"/>
      <c r="O11" s="39"/>
    </row>
    <row r="12" spans="2:15" ht="15.75" customHeight="1" x14ac:dyDescent="0.2">
      <c r="B12" s="11" t="s">
        <v>240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42"/>
      <c r="I12" s="42"/>
      <c r="J12" s="39"/>
      <c r="K12" s="39"/>
      <c r="L12" s="39"/>
      <c r="M12" s="39"/>
      <c r="N12" s="39"/>
      <c r="O12" s="39"/>
    </row>
    <row r="13" spans="2:15" ht="15.75" customHeight="1" x14ac:dyDescent="0.2">
      <c r="B13" s="11" t="s">
        <v>241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42"/>
      <c r="I13" s="42"/>
      <c r="J13" s="39"/>
      <c r="K13" s="39"/>
      <c r="L13" s="39"/>
      <c r="M13" s="39"/>
      <c r="N13" s="39"/>
      <c r="O13" s="39"/>
    </row>
    <row r="14" spans="2:15" ht="15.75" customHeight="1" x14ac:dyDescent="0.2">
      <c r="B14" s="11" t="s">
        <v>242</v>
      </c>
      <c r="C14" s="12">
        <v>14079360.23</v>
      </c>
      <c r="D14" s="12">
        <v>14072493.039999999</v>
      </c>
      <c r="E14" s="12">
        <v>14072493.039999999</v>
      </c>
      <c r="F14" s="12">
        <v>13211444.76</v>
      </c>
      <c r="G14" s="12">
        <v>12878935.09</v>
      </c>
      <c r="H14" s="42">
        <v>91.52</v>
      </c>
      <c r="I14" s="42"/>
      <c r="J14" s="39"/>
      <c r="K14" s="39"/>
      <c r="L14" s="39"/>
      <c r="M14" s="39"/>
      <c r="N14" s="39"/>
      <c r="O14" s="39"/>
    </row>
    <row r="15" spans="2:15" ht="15.75" customHeight="1" x14ac:dyDescent="0.2">
      <c r="B15" s="26" t="s">
        <v>243</v>
      </c>
      <c r="C15" s="12">
        <v>15388187.4</v>
      </c>
      <c r="D15" s="12" t="s">
        <v>244</v>
      </c>
      <c r="E15" s="12" t="s">
        <v>244</v>
      </c>
      <c r="F15" s="12" t="s">
        <v>244</v>
      </c>
      <c r="G15" s="13">
        <v>18933239.079999998</v>
      </c>
      <c r="H15" s="38">
        <f>(G15/C15)*100</f>
        <v>123.03748705321848</v>
      </c>
      <c r="I15" s="38"/>
      <c r="J15" s="39"/>
      <c r="K15" s="39"/>
      <c r="L15" s="39"/>
      <c r="M15" s="39"/>
      <c r="N15" s="39"/>
      <c r="O15" s="39"/>
    </row>
    <row r="16" spans="2:15" ht="15.75" customHeight="1" x14ac:dyDescent="0.2">
      <c r="B16" s="11" t="s">
        <v>245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42"/>
      <c r="I16" s="42"/>
      <c r="J16" s="39"/>
      <c r="K16" s="39"/>
      <c r="L16" s="39"/>
      <c r="M16" s="39"/>
      <c r="N16" s="39"/>
      <c r="O16" s="39"/>
    </row>
    <row r="17" spans="2:15" ht="15.75" hidden="1" customHeight="1" x14ac:dyDescent="0.2">
      <c r="B17" s="11" t="s">
        <v>246</v>
      </c>
      <c r="C17" s="12">
        <v>722441.63</v>
      </c>
      <c r="D17" s="12">
        <v>722441.63</v>
      </c>
      <c r="E17" s="12">
        <v>722441.63</v>
      </c>
      <c r="F17" s="12">
        <v>0</v>
      </c>
      <c r="G17" s="12">
        <v>569343.36</v>
      </c>
      <c r="H17" s="42">
        <v>78.81</v>
      </c>
      <c r="I17" s="42"/>
      <c r="J17" s="39"/>
      <c r="K17" s="39"/>
      <c r="L17" s="39"/>
      <c r="M17" s="39"/>
      <c r="N17" s="39"/>
      <c r="O17" s="39"/>
    </row>
    <row r="18" spans="2:15" ht="15.75" hidden="1" customHeight="1" x14ac:dyDescent="0.2">
      <c r="B18" s="11" t="s">
        <v>236</v>
      </c>
      <c r="C18" s="12">
        <v>507960.5</v>
      </c>
      <c r="D18" s="12">
        <v>507960.5</v>
      </c>
      <c r="E18" s="12">
        <v>507960.5</v>
      </c>
      <c r="F18" s="12">
        <v>0</v>
      </c>
      <c r="G18" s="12">
        <v>490717.25</v>
      </c>
      <c r="H18" s="42">
        <v>96.61</v>
      </c>
      <c r="I18" s="42"/>
      <c r="J18" s="39"/>
      <c r="K18" s="39"/>
      <c r="L18" s="39"/>
      <c r="M18" s="39"/>
      <c r="N18" s="39"/>
      <c r="O18" s="39"/>
    </row>
    <row r="19" spans="2:15" ht="15.75" hidden="1" customHeight="1" x14ac:dyDescent="0.2">
      <c r="B19" s="11" t="s">
        <v>237</v>
      </c>
      <c r="C19" s="12">
        <v>481879.6</v>
      </c>
      <c r="D19" s="12">
        <v>471689.7</v>
      </c>
      <c r="E19" s="12">
        <v>471689.7</v>
      </c>
      <c r="F19" s="12">
        <v>471689.7</v>
      </c>
      <c r="G19" s="12">
        <v>456366.8</v>
      </c>
      <c r="H19" s="42">
        <v>96.75</v>
      </c>
      <c r="I19" s="42"/>
      <c r="J19" s="39"/>
      <c r="K19" s="39"/>
      <c r="L19" s="39"/>
      <c r="M19" s="39"/>
      <c r="N19" s="39"/>
      <c r="O19" s="39"/>
    </row>
    <row r="20" spans="2:15" ht="15.75" hidden="1" customHeight="1" x14ac:dyDescent="0.2">
      <c r="B20" s="11" t="s">
        <v>238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42"/>
      <c r="I20" s="42"/>
      <c r="J20" s="39"/>
      <c r="K20" s="39"/>
      <c r="L20" s="39"/>
      <c r="M20" s="39"/>
      <c r="N20" s="39"/>
      <c r="O20" s="39"/>
    </row>
    <row r="21" spans="2:15" ht="15.75" hidden="1" customHeight="1" x14ac:dyDescent="0.2">
      <c r="B21" s="11" t="s">
        <v>239</v>
      </c>
      <c r="C21" s="12">
        <v>507960.5</v>
      </c>
      <c r="D21" s="12">
        <v>507960.5</v>
      </c>
      <c r="E21" s="12">
        <v>507960.5</v>
      </c>
      <c r="F21" s="12">
        <v>0</v>
      </c>
      <c r="G21" s="12">
        <v>490717.25</v>
      </c>
      <c r="H21" s="42">
        <v>96.61</v>
      </c>
      <c r="I21" s="42"/>
      <c r="J21" s="39"/>
      <c r="K21" s="39"/>
      <c r="L21" s="39"/>
      <c r="M21" s="39"/>
      <c r="N21" s="39"/>
      <c r="O21" s="39"/>
    </row>
    <row r="22" spans="2:15" ht="15.75" hidden="1" customHeight="1" x14ac:dyDescent="0.2">
      <c r="B22" s="11" t="s">
        <v>240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42"/>
      <c r="I22" s="42"/>
      <c r="J22" s="39"/>
      <c r="K22" s="39"/>
      <c r="L22" s="39"/>
      <c r="M22" s="39"/>
      <c r="N22" s="39"/>
      <c r="O22" s="39"/>
    </row>
    <row r="23" spans="2:15" ht="15.75" hidden="1" customHeight="1" x14ac:dyDescent="0.2">
      <c r="B23" s="11" t="s">
        <v>241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42"/>
      <c r="I23" s="42"/>
      <c r="J23" s="39"/>
      <c r="K23" s="39"/>
      <c r="L23" s="39"/>
      <c r="M23" s="39"/>
      <c r="N23" s="39"/>
      <c r="O23" s="39"/>
    </row>
    <row r="24" spans="2:15" ht="15.75" hidden="1" customHeight="1" x14ac:dyDescent="0.2">
      <c r="B24" s="11" t="s">
        <v>242</v>
      </c>
      <c r="C24" s="12">
        <v>722441.63</v>
      </c>
      <c r="D24" s="12">
        <v>722441.63</v>
      </c>
      <c r="E24" s="12">
        <v>722441.63</v>
      </c>
      <c r="F24" s="12">
        <v>0</v>
      </c>
      <c r="G24" s="12">
        <v>569343.36</v>
      </c>
      <c r="H24" s="42">
        <v>78.81</v>
      </c>
      <c r="I24" s="42"/>
      <c r="J24" s="39"/>
      <c r="K24" s="39"/>
      <c r="L24" s="39"/>
      <c r="M24" s="39"/>
      <c r="N24" s="39"/>
      <c r="O24" s="39"/>
    </row>
    <row r="25" spans="2:15" ht="15.75" hidden="1" customHeight="1" x14ac:dyDescent="0.2">
      <c r="B25" s="26" t="s">
        <v>243</v>
      </c>
      <c r="C25" s="12">
        <v>0</v>
      </c>
      <c r="D25" s="12" t="s">
        <v>244</v>
      </c>
      <c r="E25" s="12" t="s">
        <v>244</v>
      </c>
      <c r="F25" s="12" t="s">
        <v>244</v>
      </c>
      <c r="G25" s="12">
        <v>0</v>
      </c>
      <c r="H25" s="42"/>
      <c r="I25" s="42"/>
      <c r="J25" s="39"/>
      <c r="K25" s="39"/>
      <c r="L25" s="39"/>
      <c r="M25" s="39"/>
      <c r="N25" s="39"/>
      <c r="O25" s="39"/>
    </row>
    <row r="26" spans="2:15" ht="15.75" hidden="1" customHeight="1" x14ac:dyDescent="0.2">
      <c r="B26" s="11" t="s">
        <v>247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42"/>
      <c r="I26" s="42"/>
      <c r="J26" s="39"/>
      <c r="K26" s="39"/>
      <c r="L26" s="39"/>
      <c r="M26" s="39"/>
      <c r="N26" s="39"/>
      <c r="O26" s="39"/>
    </row>
    <row r="27" spans="2:15" ht="15.75" hidden="1" customHeight="1" x14ac:dyDescent="0.2">
      <c r="B27" s="11" t="s">
        <v>236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42"/>
      <c r="I27" s="42"/>
      <c r="J27" s="39"/>
      <c r="K27" s="39"/>
      <c r="L27" s="39"/>
      <c r="M27" s="39"/>
      <c r="N27" s="39"/>
      <c r="O27" s="39"/>
    </row>
    <row r="28" spans="2:15" ht="15.75" hidden="1" customHeight="1" x14ac:dyDescent="0.2">
      <c r="B28" s="11" t="s">
        <v>237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42"/>
      <c r="I28" s="42"/>
      <c r="J28" s="39"/>
      <c r="K28" s="39"/>
      <c r="L28" s="39"/>
      <c r="M28" s="39"/>
      <c r="N28" s="39"/>
      <c r="O28" s="39"/>
    </row>
    <row r="29" spans="2:15" ht="15.75" hidden="1" customHeight="1" x14ac:dyDescent="0.2">
      <c r="B29" s="11" t="s">
        <v>238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42"/>
      <c r="I29" s="42"/>
      <c r="J29" s="39"/>
      <c r="K29" s="39"/>
      <c r="L29" s="39"/>
      <c r="M29" s="39"/>
      <c r="N29" s="39"/>
      <c r="O29" s="39"/>
    </row>
    <row r="30" spans="2:15" ht="15.75" hidden="1" customHeight="1" x14ac:dyDescent="0.2">
      <c r="B30" s="11" t="s">
        <v>239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42"/>
      <c r="I30" s="42"/>
      <c r="J30" s="39"/>
      <c r="K30" s="39"/>
      <c r="L30" s="39"/>
      <c r="M30" s="39"/>
      <c r="N30" s="39"/>
      <c r="O30" s="39"/>
    </row>
    <row r="31" spans="2:15" ht="15.75" hidden="1" customHeight="1" x14ac:dyDescent="0.2">
      <c r="B31" s="11" t="s">
        <v>240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42"/>
      <c r="I31" s="42"/>
      <c r="J31" s="39"/>
      <c r="K31" s="39"/>
      <c r="L31" s="39"/>
      <c r="M31" s="39"/>
      <c r="N31" s="39"/>
      <c r="O31" s="39"/>
    </row>
    <row r="32" spans="2:15" ht="15.75" hidden="1" customHeight="1" x14ac:dyDescent="0.2">
      <c r="B32" s="11" t="s">
        <v>241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42"/>
      <c r="I32" s="42"/>
      <c r="J32" s="39"/>
      <c r="K32" s="39"/>
      <c r="L32" s="39"/>
      <c r="M32" s="39"/>
      <c r="N32" s="39"/>
      <c r="O32" s="39"/>
    </row>
    <row r="33" spans="2:15" ht="15.75" hidden="1" customHeight="1" x14ac:dyDescent="0.2">
      <c r="B33" s="11" t="s">
        <v>242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42"/>
      <c r="I33" s="42"/>
      <c r="J33" s="39"/>
      <c r="K33" s="39"/>
      <c r="L33" s="39"/>
      <c r="M33" s="39"/>
      <c r="N33" s="39"/>
      <c r="O33" s="39"/>
    </row>
    <row r="34" spans="2:15" ht="15.75" hidden="1" customHeight="1" x14ac:dyDescent="0.2">
      <c r="B34" s="26" t="s">
        <v>243</v>
      </c>
      <c r="C34" s="12">
        <v>0</v>
      </c>
      <c r="D34" s="12" t="s">
        <v>244</v>
      </c>
      <c r="E34" s="12" t="s">
        <v>244</v>
      </c>
      <c r="F34" s="12" t="s">
        <v>244</v>
      </c>
      <c r="G34" s="12">
        <v>0</v>
      </c>
      <c r="H34" s="42"/>
      <c r="I34" s="42"/>
      <c r="J34" s="39"/>
      <c r="K34" s="39"/>
      <c r="L34" s="39"/>
      <c r="M34" s="39"/>
      <c r="N34" s="39"/>
      <c r="O34" s="39"/>
    </row>
    <row r="35" spans="2:15" ht="15.75" hidden="1" customHeight="1" x14ac:dyDescent="0.2">
      <c r="B35" s="11" t="s">
        <v>248</v>
      </c>
      <c r="C35" s="12">
        <v>38030.699999999997</v>
      </c>
      <c r="D35" s="12">
        <v>38030.699999999997</v>
      </c>
      <c r="E35" s="12">
        <v>38030.699999999997</v>
      </c>
      <c r="F35" s="12">
        <v>38030.699999999997</v>
      </c>
      <c r="G35" s="12">
        <v>38030.699999999997</v>
      </c>
      <c r="H35" s="42">
        <v>100</v>
      </c>
      <c r="I35" s="42"/>
      <c r="J35" s="39"/>
      <c r="K35" s="39"/>
      <c r="L35" s="39"/>
      <c r="M35" s="39"/>
      <c r="N35" s="39"/>
      <c r="O35" s="39"/>
    </row>
    <row r="36" spans="2:15" ht="15.75" hidden="1" customHeight="1" x14ac:dyDescent="0.2">
      <c r="B36" s="11" t="s">
        <v>236</v>
      </c>
      <c r="C36" s="12">
        <v>36129.1</v>
      </c>
      <c r="D36" s="12">
        <v>36129.1</v>
      </c>
      <c r="E36" s="12">
        <v>36129.1</v>
      </c>
      <c r="F36" s="12">
        <v>0</v>
      </c>
      <c r="G36" s="12">
        <v>36129.1</v>
      </c>
      <c r="H36" s="42">
        <v>100</v>
      </c>
      <c r="I36" s="42"/>
      <c r="J36" s="39"/>
      <c r="K36" s="39"/>
      <c r="L36" s="39"/>
      <c r="M36" s="39"/>
      <c r="N36" s="39"/>
      <c r="O36" s="39"/>
    </row>
    <row r="37" spans="2:15" ht="15.75" hidden="1" customHeight="1" x14ac:dyDescent="0.2">
      <c r="B37" s="11" t="s">
        <v>237</v>
      </c>
      <c r="C37" s="12">
        <v>33600</v>
      </c>
      <c r="D37" s="12">
        <v>33600</v>
      </c>
      <c r="E37" s="12">
        <v>33600</v>
      </c>
      <c r="F37" s="12">
        <v>33600</v>
      </c>
      <c r="G37" s="12">
        <v>33600</v>
      </c>
      <c r="H37" s="42">
        <v>100</v>
      </c>
      <c r="I37" s="42"/>
      <c r="J37" s="39"/>
      <c r="K37" s="39"/>
      <c r="L37" s="39"/>
      <c r="M37" s="39"/>
      <c r="N37" s="39"/>
      <c r="O37" s="39"/>
    </row>
    <row r="38" spans="2:15" ht="15.75" hidden="1" customHeight="1" x14ac:dyDescent="0.2">
      <c r="B38" s="11" t="s">
        <v>238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42"/>
      <c r="I38" s="42"/>
      <c r="J38" s="39"/>
      <c r="K38" s="39"/>
      <c r="L38" s="39"/>
      <c r="M38" s="39"/>
      <c r="N38" s="39"/>
      <c r="O38" s="39"/>
    </row>
    <row r="39" spans="2:15" ht="15.75" hidden="1" customHeight="1" x14ac:dyDescent="0.2">
      <c r="B39" s="11" t="s">
        <v>239</v>
      </c>
      <c r="C39" s="12">
        <v>36129.1</v>
      </c>
      <c r="D39" s="12">
        <v>36129.1</v>
      </c>
      <c r="E39" s="12">
        <v>36129.1</v>
      </c>
      <c r="F39" s="12">
        <v>0</v>
      </c>
      <c r="G39" s="12">
        <v>36129.1</v>
      </c>
      <c r="H39" s="42">
        <v>100</v>
      </c>
      <c r="I39" s="42"/>
      <c r="J39" s="39"/>
      <c r="K39" s="39"/>
      <c r="L39" s="39"/>
      <c r="M39" s="39"/>
      <c r="N39" s="39"/>
      <c r="O39" s="39"/>
    </row>
    <row r="40" spans="2:15" ht="15.75" hidden="1" customHeight="1" x14ac:dyDescent="0.2">
      <c r="B40" s="11" t="s">
        <v>240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42"/>
      <c r="I40" s="42"/>
      <c r="J40" s="39"/>
      <c r="K40" s="39"/>
      <c r="L40" s="39"/>
      <c r="M40" s="39"/>
      <c r="N40" s="39"/>
      <c r="O40" s="39"/>
    </row>
    <row r="41" spans="2:15" ht="15.75" hidden="1" customHeight="1" x14ac:dyDescent="0.2">
      <c r="B41" s="11" t="s">
        <v>241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42"/>
      <c r="I41" s="42"/>
      <c r="J41" s="39"/>
      <c r="K41" s="39"/>
      <c r="L41" s="39"/>
      <c r="M41" s="39"/>
      <c r="N41" s="39"/>
      <c r="O41" s="39"/>
    </row>
    <row r="42" spans="2:15" ht="15.75" hidden="1" customHeight="1" x14ac:dyDescent="0.2">
      <c r="B42" s="11" t="s">
        <v>242</v>
      </c>
      <c r="C42" s="12">
        <v>38030.699999999997</v>
      </c>
      <c r="D42" s="12">
        <v>38030.699999999997</v>
      </c>
      <c r="E42" s="12">
        <v>38030.699999999997</v>
      </c>
      <c r="F42" s="12">
        <v>38030.699999999997</v>
      </c>
      <c r="G42" s="12">
        <v>38030.699999999997</v>
      </c>
      <c r="H42" s="42">
        <v>100</v>
      </c>
      <c r="I42" s="42"/>
      <c r="J42" s="39"/>
      <c r="K42" s="39"/>
      <c r="L42" s="39"/>
      <c r="M42" s="39"/>
      <c r="N42" s="39"/>
      <c r="O42" s="39"/>
    </row>
    <row r="43" spans="2:15" ht="15.75" hidden="1" customHeight="1" x14ac:dyDescent="0.2">
      <c r="B43" s="26" t="s">
        <v>243</v>
      </c>
      <c r="C43" s="12">
        <v>0</v>
      </c>
      <c r="D43" s="12" t="s">
        <v>244</v>
      </c>
      <c r="E43" s="12" t="s">
        <v>244</v>
      </c>
      <c r="F43" s="12" t="s">
        <v>244</v>
      </c>
      <c r="G43" s="12">
        <v>0</v>
      </c>
      <c r="H43" s="42"/>
      <c r="I43" s="42"/>
      <c r="J43" s="39"/>
      <c r="K43" s="39"/>
      <c r="L43" s="39"/>
      <c r="M43" s="39"/>
      <c r="N43" s="39"/>
      <c r="O43" s="39"/>
    </row>
    <row r="44" spans="2:15" ht="15.75" hidden="1" customHeight="1" x14ac:dyDescent="0.2">
      <c r="B44" s="11" t="s">
        <v>249</v>
      </c>
      <c r="C44" s="12">
        <v>499475.8</v>
      </c>
      <c r="D44" s="12">
        <v>499475.8</v>
      </c>
      <c r="E44" s="12">
        <v>499475.8</v>
      </c>
      <c r="F44" s="12">
        <v>499475.7</v>
      </c>
      <c r="G44" s="12">
        <v>499475.7</v>
      </c>
      <c r="H44" s="42">
        <v>100</v>
      </c>
      <c r="I44" s="42"/>
      <c r="J44" s="39"/>
      <c r="K44" s="39"/>
      <c r="L44" s="39"/>
      <c r="M44" s="39"/>
      <c r="N44" s="39"/>
      <c r="O44" s="39"/>
    </row>
    <row r="45" spans="2:15" ht="15.75" hidden="1" customHeight="1" x14ac:dyDescent="0.2">
      <c r="B45" s="11" t="s">
        <v>236</v>
      </c>
      <c r="C45" s="12">
        <v>499475.8</v>
      </c>
      <c r="D45" s="12">
        <v>499475.8</v>
      </c>
      <c r="E45" s="12">
        <v>499475.8</v>
      </c>
      <c r="F45" s="12">
        <v>499475.7</v>
      </c>
      <c r="G45" s="12">
        <v>499475.7</v>
      </c>
      <c r="H45" s="42">
        <v>100</v>
      </c>
      <c r="I45" s="42"/>
      <c r="J45" s="39"/>
      <c r="K45" s="39"/>
      <c r="L45" s="39"/>
      <c r="M45" s="39"/>
      <c r="N45" s="39"/>
      <c r="O45" s="39"/>
    </row>
    <row r="46" spans="2:15" ht="15.75" hidden="1" customHeight="1" x14ac:dyDescent="0.2">
      <c r="B46" s="11" t="s">
        <v>237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42"/>
      <c r="I46" s="42"/>
      <c r="J46" s="39"/>
      <c r="K46" s="39"/>
      <c r="L46" s="39"/>
      <c r="M46" s="39"/>
      <c r="N46" s="39"/>
      <c r="O46" s="39"/>
    </row>
    <row r="47" spans="2:15" ht="15.75" hidden="1" customHeight="1" x14ac:dyDescent="0.2">
      <c r="B47" s="11" t="s">
        <v>238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42"/>
      <c r="I47" s="42"/>
      <c r="J47" s="39"/>
      <c r="K47" s="39"/>
      <c r="L47" s="39"/>
      <c r="M47" s="39"/>
      <c r="N47" s="39"/>
      <c r="O47" s="39"/>
    </row>
    <row r="48" spans="2:15" ht="15.75" hidden="1" customHeight="1" x14ac:dyDescent="0.2">
      <c r="B48" s="11" t="s">
        <v>239</v>
      </c>
      <c r="C48" s="12">
        <v>499475.8</v>
      </c>
      <c r="D48" s="12">
        <v>499475.8</v>
      </c>
      <c r="E48" s="12">
        <v>499475.8</v>
      </c>
      <c r="F48" s="12">
        <v>499475.7</v>
      </c>
      <c r="G48" s="12">
        <v>499475.7</v>
      </c>
      <c r="H48" s="42">
        <v>100</v>
      </c>
      <c r="I48" s="42"/>
      <c r="J48" s="39"/>
      <c r="K48" s="39"/>
      <c r="L48" s="39"/>
      <c r="M48" s="39"/>
      <c r="N48" s="39"/>
      <c r="O48" s="39"/>
    </row>
    <row r="49" spans="2:15" ht="15.75" hidden="1" customHeight="1" x14ac:dyDescent="0.2">
      <c r="B49" s="11" t="s">
        <v>240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42"/>
      <c r="I49" s="42"/>
      <c r="J49" s="39"/>
      <c r="K49" s="39"/>
      <c r="L49" s="39"/>
      <c r="M49" s="39"/>
      <c r="N49" s="39"/>
      <c r="O49" s="39"/>
    </row>
    <row r="50" spans="2:15" ht="15.75" hidden="1" customHeight="1" x14ac:dyDescent="0.2">
      <c r="B50" s="11" t="s">
        <v>241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42"/>
      <c r="I50" s="42"/>
      <c r="J50" s="39"/>
      <c r="K50" s="39"/>
      <c r="L50" s="39"/>
      <c r="M50" s="39"/>
      <c r="N50" s="39"/>
      <c r="O50" s="39"/>
    </row>
    <row r="51" spans="2:15" ht="15.75" hidden="1" customHeight="1" x14ac:dyDescent="0.2">
      <c r="B51" s="11" t="s">
        <v>242</v>
      </c>
      <c r="C51" s="12">
        <v>499475.8</v>
      </c>
      <c r="D51" s="12">
        <v>499475.8</v>
      </c>
      <c r="E51" s="12">
        <v>499475.8</v>
      </c>
      <c r="F51" s="12">
        <v>499475.7</v>
      </c>
      <c r="G51" s="12">
        <v>499475.7</v>
      </c>
      <c r="H51" s="42">
        <v>100</v>
      </c>
      <c r="I51" s="42"/>
      <c r="J51" s="39"/>
      <c r="K51" s="39"/>
      <c r="L51" s="39"/>
      <c r="M51" s="39"/>
      <c r="N51" s="39"/>
      <c r="O51" s="39"/>
    </row>
    <row r="52" spans="2:15" ht="15.75" hidden="1" customHeight="1" x14ac:dyDescent="0.2">
      <c r="B52" s="26" t="s">
        <v>243</v>
      </c>
      <c r="C52" s="12">
        <v>0</v>
      </c>
      <c r="D52" s="12" t="s">
        <v>244</v>
      </c>
      <c r="E52" s="12" t="s">
        <v>244</v>
      </c>
      <c r="F52" s="12" t="s">
        <v>244</v>
      </c>
      <c r="G52" s="12">
        <v>0</v>
      </c>
      <c r="H52" s="42"/>
      <c r="I52" s="42"/>
      <c r="J52" s="39"/>
      <c r="K52" s="39"/>
      <c r="L52" s="39"/>
      <c r="M52" s="39"/>
      <c r="N52" s="39"/>
      <c r="O52" s="39"/>
    </row>
    <row r="53" spans="2:15" ht="15.75" hidden="1" customHeight="1" x14ac:dyDescent="0.2">
      <c r="B53" s="11" t="s">
        <v>245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42"/>
      <c r="I53" s="42"/>
      <c r="J53" s="39"/>
      <c r="K53" s="39"/>
      <c r="L53" s="39"/>
      <c r="M53" s="39"/>
      <c r="N53" s="39"/>
      <c r="O53" s="39"/>
    </row>
    <row r="54" spans="2:15" ht="15.75" hidden="1" customHeight="1" x14ac:dyDescent="0.2">
      <c r="B54" s="11" t="s">
        <v>250</v>
      </c>
      <c r="C54" s="12">
        <v>890496.2</v>
      </c>
      <c r="D54" s="12">
        <v>888867.58</v>
      </c>
      <c r="E54" s="12">
        <v>888867.58</v>
      </c>
      <c r="F54" s="12">
        <v>888317.36</v>
      </c>
      <c r="G54" s="12">
        <v>889917.36</v>
      </c>
      <c r="H54" s="42">
        <v>99.94</v>
      </c>
      <c r="I54" s="42"/>
      <c r="J54" s="39"/>
      <c r="K54" s="39"/>
      <c r="L54" s="39"/>
      <c r="M54" s="39"/>
      <c r="N54" s="39"/>
      <c r="O54" s="39"/>
    </row>
    <row r="55" spans="2:15" ht="15.75" hidden="1" customHeight="1" x14ac:dyDescent="0.2">
      <c r="B55" s="11" t="s">
        <v>236</v>
      </c>
      <c r="C55" s="12">
        <v>884947.8</v>
      </c>
      <c r="D55" s="12">
        <v>884947.8</v>
      </c>
      <c r="E55" s="12">
        <v>884947.8</v>
      </c>
      <c r="F55" s="12">
        <v>884397.58</v>
      </c>
      <c r="G55" s="12">
        <v>884397.58</v>
      </c>
      <c r="H55" s="42">
        <v>99.94</v>
      </c>
      <c r="I55" s="42"/>
      <c r="J55" s="39"/>
      <c r="K55" s="39"/>
      <c r="L55" s="39"/>
      <c r="M55" s="39"/>
      <c r="N55" s="39"/>
      <c r="O55" s="39"/>
    </row>
    <row r="56" spans="2:15" ht="15.75" hidden="1" customHeight="1" x14ac:dyDescent="0.2">
      <c r="B56" s="11" t="s">
        <v>237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42"/>
      <c r="I56" s="42"/>
      <c r="J56" s="39"/>
      <c r="K56" s="39"/>
      <c r="L56" s="39"/>
      <c r="M56" s="39"/>
      <c r="N56" s="39"/>
      <c r="O56" s="39"/>
    </row>
    <row r="57" spans="2:15" ht="15.75" hidden="1" customHeight="1" x14ac:dyDescent="0.2">
      <c r="B57" s="11" t="s">
        <v>238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42"/>
      <c r="I57" s="42"/>
      <c r="J57" s="39"/>
      <c r="K57" s="39"/>
      <c r="L57" s="39"/>
      <c r="M57" s="39"/>
      <c r="N57" s="39"/>
      <c r="O57" s="39"/>
    </row>
    <row r="58" spans="2:15" ht="15.75" hidden="1" customHeight="1" x14ac:dyDescent="0.2">
      <c r="B58" s="11" t="s">
        <v>239</v>
      </c>
      <c r="C58" s="12">
        <v>29008.1</v>
      </c>
      <c r="D58" s="12">
        <v>29008.1</v>
      </c>
      <c r="E58" s="12">
        <v>29008.1</v>
      </c>
      <c r="F58" s="12">
        <v>28457.919999999998</v>
      </c>
      <c r="G58" s="12">
        <v>28457.919999999998</v>
      </c>
      <c r="H58" s="42">
        <v>98.1</v>
      </c>
      <c r="I58" s="42"/>
      <c r="J58" s="39"/>
      <c r="K58" s="39"/>
      <c r="L58" s="39"/>
      <c r="M58" s="39"/>
      <c r="N58" s="39"/>
      <c r="O58" s="39"/>
    </row>
    <row r="59" spans="2:15" ht="15.75" hidden="1" customHeight="1" x14ac:dyDescent="0.2">
      <c r="B59" s="11" t="s">
        <v>240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42"/>
      <c r="I59" s="42"/>
      <c r="J59" s="39"/>
      <c r="K59" s="39"/>
      <c r="L59" s="39"/>
      <c r="M59" s="39"/>
      <c r="N59" s="39"/>
      <c r="O59" s="39"/>
    </row>
    <row r="60" spans="2:15" ht="15.75" hidden="1" customHeight="1" x14ac:dyDescent="0.2">
      <c r="B60" s="11" t="s">
        <v>241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42"/>
      <c r="I60" s="42"/>
      <c r="J60" s="39"/>
      <c r="K60" s="39"/>
      <c r="L60" s="39"/>
      <c r="M60" s="39"/>
      <c r="N60" s="39"/>
      <c r="O60" s="39"/>
    </row>
    <row r="61" spans="2:15" ht="15.75" hidden="1" customHeight="1" x14ac:dyDescent="0.2">
      <c r="B61" s="11" t="s">
        <v>242</v>
      </c>
      <c r="C61" s="12">
        <v>32956.5</v>
      </c>
      <c r="D61" s="12">
        <v>32927.879999999997</v>
      </c>
      <c r="E61" s="12">
        <v>32927.879999999997</v>
      </c>
      <c r="F61" s="12">
        <v>32377.7</v>
      </c>
      <c r="G61" s="12">
        <v>32377.7</v>
      </c>
      <c r="H61" s="42">
        <v>98.33</v>
      </c>
      <c r="I61" s="42"/>
      <c r="J61" s="39"/>
      <c r="K61" s="39"/>
      <c r="L61" s="39"/>
      <c r="M61" s="39"/>
      <c r="N61" s="39"/>
      <c r="O61" s="39"/>
    </row>
    <row r="62" spans="2:15" ht="15.75" hidden="1" customHeight="1" x14ac:dyDescent="0.2">
      <c r="B62" s="26" t="s">
        <v>243</v>
      </c>
      <c r="C62" s="12">
        <v>1600</v>
      </c>
      <c r="D62" s="12" t="s">
        <v>244</v>
      </c>
      <c r="E62" s="12" t="s">
        <v>244</v>
      </c>
      <c r="F62" s="12" t="s">
        <v>244</v>
      </c>
      <c r="G62" s="12">
        <v>1600</v>
      </c>
      <c r="H62" s="42">
        <v>100</v>
      </c>
      <c r="I62" s="42"/>
      <c r="J62" s="39"/>
      <c r="K62" s="39"/>
      <c r="L62" s="39"/>
      <c r="M62" s="39"/>
      <c r="N62" s="39"/>
      <c r="O62" s="39"/>
    </row>
    <row r="63" spans="2:15" ht="15.75" hidden="1" customHeight="1" x14ac:dyDescent="0.2">
      <c r="B63" s="11" t="s">
        <v>245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42"/>
      <c r="I63" s="42"/>
      <c r="J63" s="39"/>
      <c r="K63" s="39"/>
      <c r="L63" s="39"/>
      <c r="M63" s="39"/>
      <c r="N63" s="39"/>
      <c r="O63" s="39"/>
    </row>
    <row r="64" spans="2:15" ht="15.75" customHeight="1" x14ac:dyDescent="0.2">
      <c r="B64" s="11" t="s">
        <v>251</v>
      </c>
      <c r="C64" s="12">
        <v>16256954.5</v>
      </c>
      <c r="D64" s="12">
        <v>11574582.130000001</v>
      </c>
      <c r="E64" s="12">
        <v>11574582.130000001</v>
      </c>
      <c r="F64" s="12">
        <v>11513795.220000001</v>
      </c>
      <c r="G64" s="13">
        <v>15593125.98</v>
      </c>
      <c r="H64" s="38">
        <f>(G64/C64)*100</f>
        <v>95.916648963986461</v>
      </c>
      <c r="I64" s="38"/>
      <c r="J64" s="39"/>
      <c r="K64" s="39"/>
      <c r="L64" s="39"/>
      <c r="M64" s="39"/>
      <c r="N64" s="39"/>
      <c r="O64" s="39"/>
    </row>
    <row r="65" spans="2:15" ht="15.75" customHeight="1" x14ac:dyDescent="0.2">
      <c r="B65" s="11" t="s">
        <v>236</v>
      </c>
      <c r="C65" s="12">
        <v>9010237.9000000004</v>
      </c>
      <c r="D65" s="12">
        <v>9010237.9000000004</v>
      </c>
      <c r="E65" s="12">
        <v>9010237.9000000004</v>
      </c>
      <c r="F65" s="12">
        <v>8949451.0199999996</v>
      </c>
      <c r="G65" s="12">
        <v>8795048.6899999995</v>
      </c>
      <c r="H65" s="42">
        <v>97.61</v>
      </c>
      <c r="I65" s="42"/>
      <c r="J65" s="39"/>
      <c r="K65" s="39"/>
      <c r="L65" s="39"/>
      <c r="M65" s="39"/>
      <c r="N65" s="39"/>
      <c r="O65" s="39"/>
    </row>
    <row r="66" spans="2:15" ht="15.75" customHeight="1" x14ac:dyDescent="0.2">
      <c r="B66" s="11" t="s">
        <v>237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42"/>
      <c r="I66" s="42"/>
      <c r="J66" s="39"/>
      <c r="K66" s="39"/>
      <c r="L66" s="39"/>
      <c r="M66" s="39"/>
      <c r="N66" s="39"/>
      <c r="O66" s="39"/>
    </row>
    <row r="67" spans="2:15" ht="15.75" customHeight="1" x14ac:dyDescent="0.2">
      <c r="B67" s="11" t="s">
        <v>238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42"/>
      <c r="I67" s="42"/>
      <c r="J67" s="39"/>
      <c r="K67" s="39"/>
      <c r="L67" s="39"/>
      <c r="M67" s="39"/>
      <c r="N67" s="39"/>
      <c r="O67" s="39"/>
    </row>
    <row r="68" spans="2:15" ht="15.75" customHeight="1" x14ac:dyDescent="0.2">
      <c r="B68" s="11" t="s">
        <v>239</v>
      </c>
      <c r="C68" s="12">
        <v>8560422.1999999993</v>
      </c>
      <c r="D68" s="12">
        <v>8560422.1999999993</v>
      </c>
      <c r="E68" s="12">
        <v>8560422.1999999993</v>
      </c>
      <c r="F68" s="12">
        <v>8499655.4100000001</v>
      </c>
      <c r="G68" s="12">
        <v>8345254.0099999998</v>
      </c>
      <c r="H68" s="42">
        <v>97.49</v>
      </c>
      <c r="I68" s="42"/>
      <c r="J68" s="39"/>
      <c r="K68" s="39"/>
      <c r="L68" s="39"/>
      <c r="M68" s="39"/>
      <c r="N68" s="39"/>
      <c r="O68" s="39"/>
    </row>
    <row r="69" spans="2:15" ht="15.75" customHeight="1" x14ac:dyDescent="0.2">
      <c r="B69" s="11" t="s">
        <v>240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42"/>
      <c r="I69" s="42"/>
      <c r="J69" s="39"/>
      <c r="K69" s="39"/>
      <c r="L69" s="39"/>
      <c r="M69" s="39"/>
      <c r="N69" s="39"/>
      <c r="O69" s="39"/>
    </row>
    <row r="70" spans="2:15" ht="15.75" customHeight="1" x14ac:dyDescent="0.2">
      <c r="B70" s="11" t="s">
        <v>241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42"/>
      <c r="I70" s="42"/>
      <c r="J70" s="39"/>
      <c r="K70" s="39"/>
      <c r="L70" s="39"/>
      <c r="M70" s="39"/>
      <c r="N70" s="39"/>
      <c r="O70" s="39"/>
    </row>
    <row r="71" spans="2:15" ht="15.75" customHeight="1" x14ac:dyDescent="0.2">
      <c r="B71" s="11" t="s">
        <v>242</v>
      </c>
      <c r="C71" s="12">
        <v>11080551.4</v>
      </c>
      <c r="D71" s="12">
        <v>11124766.43</v>
      </c>
      <c r="E71" s="12">
        <v>11124766.43</v>
      </c>
      <c r="F71" s="12">
        <v>11063999.609999999</v>
      </c>
      <c r="G71" s="12">
        <v>10163614.220000001</v>
      </c>
      <c r="H71" s="42">
        <v>91.36</v>
      </c>
      <c r="I71" s="42"/>
      <c r="J71" s="39"/>
      <c r="K71" s="39"/>
      <c r="L71" s="39"/>
      <c r="M71" s="39"/>
      <c r="N71" s="39"/>
      <c r="O71" s="39"/>
    </row>
    <row r="72" spans="2:15" ht="15.75" customHeight="1" x14ac:dyDescent="0.2">
      <c r="B72" s="27" t="s">
        <v>243</v>
      </c>
      <c r="C72" s="15">
        <v>4726587.4000000004</v>
      </c>
      <c r="D72" s="15" t="s">
        <v>244</v>
      </c>
      <c r="E72" s="15" t="s">
        <v>244</v>
      </c>
      <c r="F72" s="15" t="s">
        <v>244</v>
      </c>
      <c r="G72" s="16">
        <v>4979717.08</v>
      </c>
      <c r="H72" s="43">
        <f>(G72/C72)*100</f>
        <v>105.35544270269919</v>
      </c>
      <c r="I72" s="43"/>
      <c r="J72" s="44"/>
      <c r="K72" s="44"/>
      <c r="L72" s="44"/>
      <c r="M72" s="44"/>
      <c r="N72" s="44"/>
      <c r="O72" s="44"/>
    </row>
    <row r="73" spans="2:15" ht="99" customHeight="1" x14ac:dyDescent="0.2">
      <c r="B73" s="22" t="s">
        <v>257</v>
      </c>
      <c r="C73" s="23">
        <v>990000</v>
      </c>
      <c r="D73" s="17" t="s">
        <v>244</v>
      </c>
      <c r="E73" s="17" t="s">
        <v>244</v>
      </c>
      <c r="F73" s="17" t="s">
        <v>244</v>
      </c>
      <c r="G73" s="23">
        <v>1224973.3415999995</v>
      </c>
      <c r="H73" s="47">
        <f>G73*100/C73</f>
        <v>123.73468096969692</v>
      </c>
      <c r="I73" s="47"/>
      <c r="J73" s="51" t="s">
        <v>256</v>
      </c>
      <c r="K73" s="51"/>
      <c r="L73" s="51"/>
      <c r="M73" s="51"/>
      <c r="N73" s="51"/>
      <c r="O73" s="51"/>
    </row>
    <row r="74" spans="2:15" ht="17.25" customHeight="1" x14ac:dyDescent="0.2">
      <c r="B74" s="24" t="s">
        <v>243</v>
      </c>
      <c r="C74" s="23">
        <v>990000</v>
      </c>
      <c r="D74" s="17" t="s">
        <v>244</v>
      </c>
      <c r="E74" s="17" t="s">
        <v>244</v>
      </c>
      <c r="F74" s="17" t="s">
        <v>244</v>
      </c>
      <c r="G74" s="23">
        <v>1224973.3415999995</v>
      </c>
      <c r="H74" s="47">
        <f t="shared" ref="H74:H76" si="0">G74*100/C74</f>
        <v>123.73468096969692</v>
      </c>
      <c r="I74" s="47"/>
      <c r="J74" s="52"/>
      <c r="K74" s="52"/>
      <c r="L74" s="52"/>
      <c r="M74" s="52"/>
      <c r="N74" s="52"/>
      <c r="O74" s="52"/>
    </row>
    <row r="75" spans="2:15" ht="141" customHeight="1" x14ac:dyDescent="0.2">
      <c r="B75" s="22" t="s">
        <v>258</v>
      </c>
      <c r="C75" s="23">
        <v>3400000</v>
      </c>
      <c r="D75" s="17" t="s">
        <v>244</v>
      </c>
      <c r="E75" s="17" t="s">
        <v>244</v>
      </c>
      <c r="F75" s="17" t="s">
        <v>244</v>
      </c>
      <c r="G75" s="23">
        <v>3555662.075478334</v>
      </c>
      <c r="H75" s="47">
        <f t="shared" si="0"/>
        <v>104.57829633759805</v>
      </c>
      <c r="I75" s="47"/>
      <c r="J75" s="51" t="s">
        <v>256</v>
      </c>
      <c r="K75" s="51"/>
      <c r="L75" s="51"/>
      <c r="M75" s="51"/>
      <c r="N75" s="51"/>
      <c r="O75" s="51"/>
    </row>
    <row r="76" spans="2:15" ht="15" customHeight="1" x14ac:dyDescent="0.2">
      <c r="B76" s="24" t="s">
        <v>243</v>
      </c>
      <c r="C76" s="23">
        <v>3400000</v>
      </c>
      <c r="D76" s="17" t="s">
        <v>244</v>
      </c>
      <c r="E76" s="17" t="s">
        <v>244</v>
      </c>
      <c r="F76" s="17" t="s">
        <v>244</v>
      </c>
      <c r="G76" s="23">
        <v>3555662.075478334</v>
      </c>
      <c r="H76" s="47">
        <f t="shared" si="0"/>
        <v>104.57829633759805</v>
      </c>
      <c r="I76" s="47"/>
      <c r="J76" s="52"/>
      <c r="K76" s="52"/>
      <c r="L76" s="52"/>
      <c r="M76" s="52"/>
      <c r="N76" s="52"/>
      <c r="O76" s="52"/>
    </row>
    <row r="77" spans="2:15" ht="15.75" customHeight="1" x14ac:dyDescent="0.2">
      <c r="B77" s="18" t="s">
        <v>245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45"/>
      <c r="I77" s="45"/>
      <c r="J77" s="46"/>
      <c r="K77" s="46"/>
      <c r="L77" s="46"/>
      <c r="M77" s="46"/>
      <c r="N77" s="46"/>
      <c r="O77" s="46"/>
    </row>
    <row r="78" spans="2:15" ht="15.75" customHeight="1" x14ac:dyDescent="0.2">
      <c r="B78" s="11" t="s">
        <v>252</v>
      </c>
      <c r="C78" s="12">
        <v>11462355.800000001</v>
      </c>
      <c r="D78" s="12">
        <v>802355.82</v>
      </c>
      <c r="E78" s="12">
        <v>802355.82</v>
      </c>
      <c r="F78" s="12">
        <v>802355.79</v>
      </c>
      <c r="G78" s="13">
        <v>14754277.789999999</v>
      </c>
      <c r="H78" s="38">
        <f t="shared" ref="H78" si="1">G78*100/C78</f>
        <v>128.71941900459939</v>
      </c>
      <c r="I78" s="38"/>
      <c r="J78" s="39"/>
      <c r="K78" s="39"/>
      <c r="L78" s="39"/>
      <c r="M78" s="39"/>
      <c r="N78" s="39"/>
      <c r="O78" s="39"/>
    </row>
    <row r="79" spans="2:15" ht="15.75" customHeight="1" x14ac:dyDescent="0.2">
      <c r="B79" s="11" t="s">
        <v>236</v>
      </c>
      <c r="C79" s="12">
        <v>766244.6</v>
      </c>
      <c r="D79" s="12">
        <v>766244.6</v>
      </c>
      <c r="E79" s="12">
        <v>766244.6</v>
      </c>
      <c r="F79" s="12">
        <v>766244.57</v>
      </c>
      <c r="G79" s="12">
        <v>766244.57</v>
      </c>
      <c r="H79" s="42">
        <v>100</v>
      </c>
      <c r="I79" s="42"/>
      <c r="J79" s="39"/>
      <c r="K79" s="39"/>
      <c r="L79" s="39"/>
      <c r="M79" s="39"/>
      <c r="N79" s="39"/>
      <c r="O79" s="39"/>
    </row>
    <row r="80" spans="2:15" ht="15.75" customHeight="1" x14ac:dyDescent="0.2">
      <c r="B80" s="11" t="s">
        <v>237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42"/>
      <c r="I80" s="42"/>
      <c r="J80" s="39"/>
      <c r="K80" s="39"/>
      <c r="L80" s="39"/>
      <c r="M80" s="39"/>
      <c r="N80" s="39"/>
      <c r="O80" s="39"/>
    </row>
    <row r="81" spans="2:15" ht="15.75" customHeight="1" x14ac:dyDescent="0.2">
      <c r="B81" s="11" t="s">
        <v>238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42"/>
      <c r="I81" s="42"/>
      <c r="J81" s="39"/>
      <c r="K81" s="39"/>
      <c r="L81" s="39"/>
      <c r="M81" s="39"/>
      <c r="N81" s="39"/>
      <c r="O81" s="39"/>
    </row>
    <row r="82" spans="2:15" ht="15.75" customHeight="1" x14ac:dyDescent="0.2">
      <c r="B82" s="11" t="s">
        <v>239</v>
      </c>
      <c r="C82" s="12">
        <v>714997.6</v>
      </c>
      <c r="D82" s="12">
        <v>714997.6</v>
      </c>
      <c r="E82" s="12">
        <v>714997.6</v>
      </c>
      <c r="F82" s="12">
        <v>714997.57</v>
      </c>
      <c r="G82" s="12">
        <v>714997.57</v>
      </c>
      <c r="H82" s="42">
        <v>100</v>
      </c>
      <c r="I82" s="42"/>
      <c r="J82" s="39"/>
      <c r="K82" s="39"/>
      <c r="L82" s="39"/>
      <c r="M82" s="39"/>
      <c r="N82" s="39"/>
      <c r="O82" s="39"/>
    </row>
    <row r="83" spans="2:15" ht="15.75" customHeight="1" x14ac:dyDescent="0.2">
      <c r="B83" s="11" t="s">
        <v>240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42"/>
      <c r="I83" s="42"/>
      <c r="J83" s="39"/>
      <c r="K83" s="39"/>
      <c r="L83" s="39"/>
      <c r="M83" s="39"/>
      <c r="N83" s="39"/>
      <c r="O83" s="39"/>
    </row>
    <row r="84" spans="2:15" ht="15.75" customHeight="1" x14ac:dyDescent="0.2">
      <c r="B84" s="11" t="s">
        <v>241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42"/>
      <c r="I84" s="42"/>
      <c r="J84" s="39"/>
      <c r="K84" s="39"/>
      <c r="L84" s="39"/>
      <c r="M84" s="39"/>
      <c r="N84" s="39"/>
      <c r="O84" s="39"/>
    </row>
    <row r="85" spans="2:15" ht="15.75" customHeight="1" x14ac:dyDescent="0.2">
      <c r="B85" s="11" t="s">
        <v>242</v>
      </c>
      <c r="C85" s="12">
        <v>751108.8</v>
      </c>
      <c r="D85" s="12">
        <v>751108.82</v>
      </c>
      <c r="E85" s="12">
        <v>751108.82</v>
      </c>
      <c r="F85" s="12">
        <v>751108.79</v>
      </c>
      <c r="G85" s="12">
        <v>751108.79</v>
      </c>
      <c r="H85" s="42">
        <v>100</v>
      </c>
      <c r="I85" s="42"/>
      <c r="J85" s="39"/>
      <c r="K85" s="39"/>
      <c r="L85" s="39"/>
      <c r="M85" s="39"/>
      <c r="N85" s="39"/>
      <c r="O85" s="39"/>
    </row>
    <row r="86" spans="2:15" ht="15.75" customHeight="1" x14ac:dyDescent="0.2">
      <c r="B86" s="26" t="s">
        <v>243</v>
      </c>
      <c r="C86" s="12">
        <v>10660000</v>
      </c>
      <c r="D86" s="12" t="s">
        <v>244</v>
      </c>
      <c r="E86" s="12" t="s">
        <v>244</v>
      </c>
      <c r="F86" s="12" t="s">
        <v>244</v>
      </c>
      <c r="G86" s="13">
        <f>G88</f>
        <v>13951922</v>
      </c>
      <c r="H86" s="38">
        <f t="shared" ref="H86" si="2">G86*100/C86</f>
        <v>130.88106941838649</v>
      </c>
      <c r="I86" s="38"/>
      <c r="J86" s="48"/>
      <c r="K86" s="48"/>
      <c r="L86" s="48"/>
      <c r="M86" s="48"/>
      <c r="N86" s="48"/>
      <c r="O86" s="48"/>
    </row>
    <row r="87" spans="2:15" ht="15.75" customHeight="1" x14ac:dyDescent="0.2">
      <c r="B87" s="14" t="s">
        <v>245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49"/>
      <c r="I87" s="49"/>
      <c r="J87" s="50"/>
      <c r="K87" s="50"/>
      <c r="L87" s="50"/>
      <c r="M87" s="50"/>
      <c r="N87" s="50"/>
      <c r="O87" s="50"/>
    </row>
    <row r="88" spans="2:15" ht="74.25" customHeight="1" x14ac:dyDescent="0.2">
      <c r="B88" s="22" t="s">
        <v>259</v>
      </c>
      <c r="C88" s="23">
        <v>10660000</v>
      </c>
      <c r="D88" s="17" t="s">
        <v>244</v>
      </c>
      <c r="E88" s="17" t="s">
        <v>244</v>
      </c>
      <c r="F88" s="17" t="s">
        <v>244</v>
      </c>
      <c r="G88" s="25">
        <v>13951922</v>
      </c>
      <c r="H88" s="47">
        <f t="shared" ref="H88:H89" si="3">G88*100/C88</f>
        <v>130.88106941838649</v>
      </c>
      <c r="I88" s="47"/>
      <c r="J88" s="51" t="s">
        <v>256</v>
      </c>
      <c r="K88" s="51"/>
      <c r="L88" s="51"/>
      <c r="M88" s="51"/>
      <c r="N88" s="51"/>
      <c r="O88" s="51"/>
    </row>
    <row r="89" spans="2:15" ht="14.25" customHeight="1" x14ac:dyDescent="0.2">
      <c r="B89" s="24" t="s">
        <v>243</v>
      </c>
      <c r="C89" s="23">
        <v>10660000</v>
      </c>
      <c r="D89" s="17" t="s">
        <v>244</v>
      </c>
      <c r="E89" s="17" t="s">
        <v>244</v>
      </c>
      <c r="F89" s="17" t="s">
        <v>244</v>
      </c>
      <c r="G89" s="25">
        <v>13951922</v>
      </c>
      <c r="H89" s="47">
        <f t="shared" si="3"/>
        <v>130.88106941838649</v>
      </c>
      <c r="I89" s="47"/>
      <c r="J89" s="52"/>
      <c r="K89" s="52"/>
      <c r="L89" s="52"/>
      <c r="M89" s="52"/>
      <c r="N89" s="52"/>
      <c r="O89" s="52"/>
    </row>
    <row r="90" spans="2:15" ht="15.75" hidden="1" customHeight="1" x14ac:dyDescent="0.2">
      <c r="B90" s="18" t="s">
        <v>253</v>
      </c>
      <c r="C90" s="19">
        <v>339807.2</v>
      </c>
      <c r="D90" s="19">
        <v>339807.2</v>
      </c>
      <c r="E90" s="19">
        <v>339807.2</v>
      </c>
      <c r="F90" s="19">
        <v>339807.2</v>
      </c>
      <c r="G90" s="19">
        <v>339764.11</v>
      </c>
      <c r="H90" s="45">
        <v>99.99</v>
      </c>
      <c r="I90" s="45"/>
      <c r="J90" s="46"/>
      <c r="K90" s="46"/>
      <c r="L90" s="46"/>
      <c r="M90" s="46"/>
      <c r="N90" s="46"/>
      <c r="O90" s="46"/>
    </row>
    <row r="91" spans="2:15" ht="15.75" hidden="1" customHeight="1" x14ac:dyDescent="0.2">
      <c r="B91" s="11" t="s">
        <v>236</v>
      </c>
      <c r="C91" s="12">
        <v>339807.2</v>
      </c>
      <c r="D91" s="12">
        <v>339807.2</v>
      </c>
      <c r="E91" s="12">
        <v>339807.2</v>
      </c>
      <c r="F91" s="12">
        <v>339807.2</v>
      </c>
      <c r="G91" s="12">
        <v>339764.11</v>
      </c>
      <c r="H91" s="42">
        <v>99.99</v>
      </c>
      <c r="I91" s="42"/>
      <c r="J91" s="39"/>
      <c r="K91" s="39"/>
      <c r="L91" s="39"/>
      <c r="M91" s="39"/>
      <c r="N91" s="39"/>
      <c r="O91" s="39"/>
    </row>
    <row r="92" spans="2:15" ht="15.75" hidden="1" customHeight="1" x14ac:dyDescent="0.2">
      <c r="B92" s="11" t="s">
        <v>237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42"/>
      <c r="I92" s="42"/>
      <c r="J92" s="39"/>
      <c r="K92" s="39"/>
      <c r="L92" s="39"/>
      <c r="M92" s="39"/>
      <c r="N92" s="39"/>
      <c r="O92" s="39"/>
    </row>
    <row r="93" spans="2:15" ht="15.75" hidden="1" customHeight="1" x14ac:dyDescent="0.2">
      <c r="B93" s="11" t="s">
        <v>238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42"/>
      <c r="I93" s="42"/>
      <c r="J93" s="39"/>
      <c r="K93" s="39"/>
      <c r="L93" s="39"/>
      <c r="M93" s="39"/>
      <c r="N93" s="39"/>
      <c r="O93" s="39"/>
    </row>
    <row r="94" spans="2:15" ht="15.75" hidden="1" customHeight="1" x14ac:dyDescent="0.2">
      <c r="B94" s="11" t="s">
        <v>239</v>
      </c>
      <c r="C94" s="12">
        <v>339807.2</v>
      </c>
      <c r="D94" s="12">
        <v>339807.2</v>
      </c>
      <c r="E94" s="12">
        <v>339807.2</v>
      </c>
      <c r="F94" s="12">
        <v>339807.2</v>
      </c>
      <c r="G94" s="12">
        <v>339764.11</v>
      </c>
      <c r="H94" s="42">
        <v>99.99</v>
      </c>
      <c r="I94" s="42"/>
      <c r="J94" s="39"/>
      <c r="K94" s="39"/>
      <c r="L94" s="39"/>
      <c r="M94" s="39"/>
      <c r="N94" s="39"/>
      <c r="O94" s="39"/>
    </row>
    <row r="95" spans="2:15" ht="15.75" hidden="1" customHeight="1" x14ac:dyDescent="0.2">
      <c r="B95" s="11" t="s">
        <v>240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42"/>
      <c r="I95" s="42"/>
      <c r="J95" s="39"/>
      <c r="K95" s="39"/>
      <c r="L95" s="39"/>
      <c r="M95" s="39"/>
      <c r="N95" s="39"/>
      <c r="O95" s="39"/>
    </row>
    <row r="96" spans="2:15" ht="15.75" hidden="1" customHeight="1" x14ac:dyDescent="0.2">
      <c r="B96" s="11" t="s">
        <v>241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42"/>
      <c r="I96" s="42"/>
      <c r="J96" s="39"/>
      <c r="K96" s="39"/>
      <c r="L96" s="39"/>
      <c r="M96" s="39"/>
      <c r="N96" s="39"/>
      <c r="O96" s="39"/>
    </row>
    <row r="97" spans="2:15" ht="15.75" hidden="1" customHeight="1" x14ac:dyDescent="0.2">
      <c r="B97" s="11" t="s">
        <v>242</v>
      </c>
      <c r="C97" s="12">
        <v>339807.2</v>
      </c>
      <c r="D97" s="12">
        <v>339807.2</v>
      </c>
      <c r="E97" s="12">
        <v>339807.2</v>
      </c>
      <c r="F97" s="12">
        <v>339807.2</v>
      </c>
      <c r="G97" s="12">
        <v>339764.11</v>
      </c>
      <c r="H97" s="42">
        <v>99.99</v>
      </c>
      <c r="I97" s="42"/>
      <c r="J97" s="39"/>
      <c r="K97" s="39"/>
      <c r="L97" s="39"/>
      <c r="M97" s="39"/>
      <c r="N97" s="39"/>
      <c r="O97" s="39"/>
    </row>
    <row r="98" spans="2:15" ht="15.75" hidden="1" customHeight="1" x14ac:dyDescent="0.2">
      <c r="B98" s="26" t="s">
        <v>243</v>
      </c>
      <c r="C98" s="12">
        <v>0</v>
      </c>
      <c r="D98" s="12" t="s">
        <v>244</v>
      </c>
      <c r="E98" s="12" t="s">
        <v>244</v>
      </c>
      <c r="F98" s="12" t="s">
        <v>244</v>
      </c>
      <c r="G98" s="12">
        <v>0</v>
      </c>
      <c r="H98" s="42"/>
      <c r="I98" s="42"/>
      <c r="J98" s="39"/>
      <c r="K98" s="39"/>
      <c r="L98" s="39"/>
      <c r="M98" s="39"/>
      <c r="N98" s="39"/>
      <c r="O98" s="39"/>
    </row>
    <row r="99" spans="2:15" ht="15.75" hidden="1" customHeight="1" x14ac:dyDescent="0.2">
      <c r="B99" s="11" t="s">
        <v>245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42"/>
      <c r="I99" s="42"/>
      <c r="J99" s="39"/>
      <c r="K99" s="39"/>
      <c r="L99" s="39"/>
      <c r="M99" s="39"/>
      <c r="N99" s="39"/>
      <c r="O99" s="39"/>
    </row>
    <row r="100" spans="2:15" ht="15.75" hidden="1" customHeight="1" x14ac:dyDescent="0.2">
      <c r="B100" s="11" t="s">
        <v>254</v>
      </c>
      <c r="C100" s="12">
        <v>614988.19999999995</v>
      </c>
      <c r="D100" s="12">
        <v>563934.57999999996</v>
      </c>
      <c r="E100" s="12">
        <v>563934.57999999996</v>
      </c>
      <c r="F100" s="12">
        <v>486645.06</v>
      </c>
      <c r="G100" s="12">
        <v>485220.51</v>
      </c>
      <c r="H100" s="42">
        <v>86.04</v>
      </c>
      <c r="I100" s="42"/>
      <c r="J100" s="39"/>
      <c r="K100" s="39"/>
      <c r="L100" s="39"/>
      <c r="M100" s="39"/>
      <c r="N100" s="39"/>
      <c r="O100" s="39"/>
    </row>
    <row r="101" spans="2:15" ht="15.75" hidden="1" customHeight="1" x14ac:dyDescent="0.2">
      <c r="B101" s="11" t="s">
        <v>236</v>
      </c>
      <c r="C101" s="12">
        <v>525837.6</v>
      </c>
      <c r="D101" s="12">
        <v>525837.6</v>
      </c>
      <c r="E101" s="12">
        <v>525837.6</v>
      </c>
      <c r="F101" s="12">
        <v>448548.08</v>
      </c>
      <c r="G101" s="12">
        <v>448522.29</v>
      </c>
      <c r="H101" s="42">
        <v>85.3</v>
      </c>
      <c r="I101" s="42"/>
      <c r="J101" s="39"/>
      <c r="K101" s="39"/>
      <c r="L101" s="39"/>
      <c r="M101" s="39"/>
      <c r="N101" s="39"/>
      <c r="O101" s="39"/>
    </row>
    <row r="102" spans="2:15" ht="15.75" hidden="1" customHeight="1" x14ac:dyDescent="0.2">
      <c r="B102" s="11" t="s">
        <v>237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42"/>
      <c r="I102" s="42"/>
      <c r="J102" s="39"/>
      <c r="K102" s="39"/>
      <c r="L102" s="39"/>
      <c r="M102" s="39"/>
      <c r="N102" s="39"/>
      <c r="O102" s="39"/>
    </row>
    <row r="103" spans="2:15" ht="15.75" hidden="1" customHeight="1" x14ac:dyDescent="0.2">
      <c r="B103" s="11" t="s">
        <v>238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42"/>
      <c r="I103" s="42"/>
      <c r="J103" s="39"/>
      <c r="K103" s="39"/>
      <c r="L103" s="39"/>
      <c r="M103" s="39"/>
      <c r="N103" s="39"/>
      <c r="O103" s="39"/>
    </row>
    <row r="104" spans="2:15" ht="15.75" hidden="1" customHeight="1" x14ac:dyDescent="0.2">
      <c r="B104" s="11" t="s">
        <v>239</v>
      </c>
      <c r="C104" s="12">
        <v>525837.6</v>
      </c>
      <c r="D104" s="12">
        <v>525837.6</v>
      </c>
      <c r="E104" s="12">
        <v>525837.6</v>
      </c>
      <c r="F104" s="12">
        <v>448548.08</v>
      </c>
      <c r="G104" s="12">
        <v>448522.29</v>
      </c>
      <c r="H104" s="42">
        <v>85.3</v>
      </c>
      <c r="I104" s="42"/>
      <c r="J104" s="39"/>
      <c r="K104" s="39"/>
      <c r="L104" s="39"/>
      <c r="M104" s="39"/>
      <c r="N104" s="39"/>
      <c r="O104" s="39"/>
    </row>
    <row r="105" spans="2:15" ht="15.75" hidden="1" customHeight="1" x14ac:dyDescent="0.2">
      <c r="B105" s="11" t="s">
        <v>240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42"/>
      <c r="I105" s="42"/>
      <c r="J105" s="39"/>
      <c r="K105" s="39"/>
      <c r="L105" s="39"/>
      <c r="M105" s="39"/>
      <c r="N105" s="39"/>
      <c r="O105" s="39"/>
    </row>
    <row r="106" spans="2:15" ht="15.75" hidden="1" customHeight="1" x14ac:dyDescent="0.2">
      <c r="B106" s="11" t="s">
        <v>241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42"/>
      <c r="I106" s="42"/>
      <c r="J106" s="39"/>
      <c r="K106" s="39"/>
      <c r="L106" s="39"/>
      <c r="M106" s="39"/>
      <c r="N106" s="39"/>
      <c r="O106" s="39"/>
    </row>
    <row r="107" spans="2:15" ht="15.75" hidden="1" customHeight="1" x14ac:dyDescent="0.2">
      <c r="B107" s="11" t="s">
        <v>242</v>
      </c>
      <c r="C107" s="12">
        <v>614988.19999999995</v>
      </c>
      <c r="D107" s="12">
        <v>563934.57999999996</v>
      </c>
      <c r="E107" s="12">
        <v>563934.57999999996</v>
      </c>
      <c r="F107" s="12">
        <v>486645.06</v>
      </c>
      <c r="G107" s="12">
        <v>485220.51</v>
      </c>
      <c r="H107" s="42">
        <v>86.04</v>
      </c>
      <c r="I107" s="42"/>
      <c r="J107" s="39"/>
      <c r="K107" s="39"/>
      <c r="L107" s="39"/>
      <c r="M107" s="39"/>
      <c r="N107" s="39"/>
      <c r="O107" s="39"/>
    </row>
    <row r="108" spans="2:15" ht="15.75" hidden="1" customHeight="1" x14ac:dyDescent="0.2">
      <c r="B108" s="26" t="s">
        <v>243</v>
      </c>
      <c r="C108" s="12">
        <v>0</v>
      </c>
      <c r="D108" s="12" t="s">
        <v>244</v>
      </c>
      <c r="E108" s="12" t="s">
        <v>244</v>
      </c>
      <c r="F108" s="12" t="s">
        <v>244</v>
      </c>
      <c r="G108" s="12">
        <v>0</v>
      </c>
      <c r="H108" s="42"/>
      <c r="I108" s="42"/>
      <c r="J108" s="39"/>
      <c r="K108" s="39"/>
      <c r="L108" s="39"/>
      <c r="M108" s="39"/>
      <c r="N108" s="39"/>
      <c r="O108" s="39"/>
    </row>
    <row r="109" spans="2:15" ht="15.75" hidden="1" customHeight="1" x14ac:dyDescent="0.2">
      <c r="B109" s="11" t="s">
        <v>245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42"/>
      <c r="I109" s="42"/>
      <c r="J109" s="39"/>
      <c r="K109" s="39"/>
      <c r="L109" s="39"/>
      <c r="M109" s="39"/>
      <c r="N109" s="39"/>
      <c r="O109" s="39"/>
    </row>
    <row r="110" spans="2:15" ht="15.75" hidden="1" customHeight="1" x14ac:dyDescent="0.2">
      <c r="B110" s="11" t="s">
        <v>255</v>
      </c>
      <c r="C110" s="12">
        <v>51077.2</v>
      </c>
      <c r="D110" s="12">
        <v>51077.2</v>
      </c>
      <c r="E110" s="12">
        <v>51077.2</v>
      </c>
      <c r="F110" s="12">
        <v>51077.2</v>
      </c>
      <c r="G110" s="12">
        <v>51077.2</v>
      </c>
      <c r="H110" s="42">
        <v>100</v>
      </c>
      <c r="I110" s="42"/>
      <c r="J110" s="39"/>
      <c r="K110" s="39"/>
      <c r="L110" s="39"/>
      <c r="M110" s="39"/>
      <c r="N110" s="39"/>
      <c r="O110" s="39"/>
    </row>
    <row r="111" spans="2:15" ht="15.75" hidden="1" customHeight="1" x14ac:dyDescent="0.2">
      <c r="B111" s="11" t="s">
        <v>236</v>
      </c>
      <c r="C111" s="12">
        <v>51077.2</v>
      </c>
      <c r="D111" s="12">
        <v>51077.2</v>
      </c>
      <c r="E111" s="12">
        <v>51077.2</v>
      </c>
      <c r="F111" s="12">
        <v>51077.2</v>
      </c>
      <c r="G111" s="12">
        <v>51077.2</v>
      </c>
      <c r="H111" s="42">
        <v>100</v>
      </c>
      <c r="I111" s="42"/>
      <c r="J111" s="39"/>
      <c r="K111" s="39"/>
      <c r="L111" s="39"/>
      <c r="M111" s="39"/>
      <c r="N111" s="39"/>
      <c r="O111" s="39"/>
    </row>
    <row r="112" spans="2:15" ht="15.75" hidden="1" customHeight="1" x14ac:dyDescent="0.2">
      <c r="B112" s="11" t="s">
        <v>237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42"/>
      <c r="I112" s="42"/>
      <c r="J112" s="39"/>
      <c r="K112" s="39"/>
      <c r="L112" s="39"/>
      <c r="M112" s="39"/>
      <c r="N112" s="39"/>
      <c r="O112" s="39"/>
    </row>
    <row r="113" spans="2:15" ht="15.75" hidden="1" customHeight="1" x14ac:dyDescent="0.2">
      <c r="B113" s="11" t="s">
        <v>238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42"/>
      <c r="I113" s="42"/>
      <c r="J113" s="39"/>
      <c r="K113" s="39"/>
      <c r="L113" s="39"/>
      <c r="M113" s="39"/>
      <c r="N113" s="39"/>
      <c r="O113" s="39"/>
    </row>
    <row r="114" spans="2:15" ht="15.75" hidden="1" customHeight="1" x14ac:dyDescent="0.2">
      <c r="B114" s="11" t="s">
        <v>239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42"/>
      <c r="I114" s="42"/>
      <c r="J114" s="39"/>
      <c r="K114" s="39"/>
      <c r="L114" s="39"/>
      <c r="M114" s="39"/>
      <c r="N114" s="39"/>
      <c r="O114" s="39"/>
    </row>
    <row r="115" spans="2:15" ht="15.75" hidden="1" customHeight="1" x14ac:dyDescent="0.2">
      <c r="B115" s="11" t="s">
        <v>240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42"/>
      <c r="I115" s="42"/>
      <c r="J115" s="39"/>
      <c r="K115" s="39"/>
      <c r="L115" s="39"/>
      <c r="M115" s="39"/>
      <c r="N115" s="39"/>
      <c r="O115" s="39"/>
    </row>
    <row r="116" spans="2:15" ht="15.75" hidden="1" customHeight="1" x14ac:dyDescent="0.2">
      <c r="B116" s="11" t="s">
        <v>241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42"/>
      <c r="I116" s="42"/>
      <c r="J116" s="39"/>
      <c r="K116" s="39"/>
      <c r="L116" s="39"/>
      <c r="M116" s="39"/>
      <c r="N116" s="39"/>
      <c r="O116" s="39"/>
    </row>
    <row r="117" spans="2:15" ht="15.75" hidden="1" customHeight="1" x14ac:dyDescent="0.2">
      <c r="B117" s="11" t="s">
        <v>242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42"/>
      <c r="I117" s="42"/>
      <c r="J117" s="39"/>
      <c r="K117" s="39"/>
      <c r="L117" s="39"/>
      <c r="M117" s="39"/>
      <c r="N117" s="39"/>
      <c r="O117" s="39"/>
    </row>
    <row r="118" spans="2:15" ht="15.75" hidden="1" customHeight="1" x14ac:dyDescent="0.2">
      <c r="B118" s="26" t="s">
        <v>243</v>
      </c>
      <c r="C118" s="12">
        <v>0</v>
      </c>
      <c r="D118" s="12" t="s">
        <v>244</v>
      </c>
      <c r="E118" s="12" t="s">
        <v>244</v>
      </c>
      <c r="F118" s="12" t="s">
        <v>244</v>
      </c>
      <c r="G118" s="12">
        <v>0</v>
      </c>
      <c r="H118" s="42"/>
      <c r="I118" s="42"/>
      <c r="J118" s="39"/>
      <c r="K118" s="39"/>
      <c r="L118" s="39"/>
      <c r="M118" s="39"/>
      <c r="N118" s="39"/>
      <c r="O118" s="39"/>
    </row>
    <row r="119" spans="2:15" ht="15.75" hidden="1" customHeight="1" x14ac:dyDescent="0.2">
      <c r="B119" s="11" t="s">
        <v>245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42"/>
      <c r="I119" s="42"/>
      <c r="J119" s="39"/>
      <c r="K119" s="39"/>
      <c r="L119" s="39"/>
      <c r="M119" s="39"/>
      <c r="N119" s="39"/>
      <c r="O119" s="39"/>
    </row>
  </sheetData>
  <autoFilter ref="B4:O119">
    <filterColumn colId="1" showButton="0"/>
    <filterColumn colId="2" showButton="0"/>
    <filterColumn colId="4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36">
    <mergeCell ref="H119:I119"/>
    <mergeCell ref="J119:O119"/>
    <mergeCell ref="H116:I116"/>
    <mergeCell ref="J116:O116"/>
    <mergeCell ref="H117:I117"/>
    <mergeCell ref="J117:O117"/>
    <mergeCell ref="J73:O73"/>
    <mergeCell ref="J74:O74"/>
    <mergeCell ref="J88:O88"/>
    <mergeCell ref="J89:O89"/>
    <mergeCell ref="H89:I89"/>
    <mergeCell ref="H88:I88"/>
    <mergeCell ref="H75:I75"/>
    <mergeCell ref="H76:I76"/>
    <mergeCell ref="J76:O76"/>
    <mergeCell ref="J75:O75"/>
    <mergeCell ref="H84:I84"/>
    <mergeCell ref="J84:O84"/>
    <mergeCell ref="H85:I85"/>
    <mergeCell ref="J85:O85"/>
    <mergeCell ref="H82:I82"/>
    <mergeCell ref="J82:O82"/>
    <mergeCell ref="H114:I114"/>
    <mergeCell ref="J114:O114"/>
    <mergeCell ref="H115:I115"/>
    <mergeCell ref="J115:O115"/>
    <mergeCell ref="H112:I112"/>
    <mergeCell ref="J112:O112"/>
    <mergeCell ref="H113:I113"/>
    <mergeCell ref="J113:O113"/>
    <mergeCell ref="H118:I118"/>
    <mergeCell ref="J118:O118"/>
    <mergeCell ref="H107:I107"/>
    <mergeCell ref="J107:O107"/>
    <mergeCell ref="H104:I104"/>
    <mergeCell ref="J104:O104"/>
    <mergeCell ref="H105:I105"/>
    <mergeCell ref="J105:O105"/>
    <mergeCell ref="H110:I110"/>
    <mergeCell ref="J110:O110"/>
    <mergeCell ref="H111:I111"/>
    <mergeCell ref="J111:O111"/>
    <mergeCell ref="H108:I108"/>
    <mergeCell ref="J108:O108"/>
    <mergeCell ref="H109:I109"/>
    <mergeCell ref="J109:O109"/>
    <mergeCell ref="H102:I102"/>
    <mergeCell ref="J102:O102"/>
    <mergeCell ref="H103:I103"/>
    <mergeCell ref="J103:O103"/>
    <mergeCell ref="H100:I100"/>
    <mergeCell ref="J100:O100"/>
    <mergeCell ref="H101:I101"/>
    <mergeCell ref="J101:O101"/>
    <mergeCell ref="H106:I106"/>
    <mergeCell ref="J106:O106"/>
    <mergeCell ref="H95:I95"/>
    <mergeCell ref="J95:O95"/>
    <mergeCell ref="H92:I92"/>
    <mergeCell ref="J92:O92"/>
    <mergeCell ref="H93:I93"/>
    <mergeCell ref="J93:O93"/>
    <mergeCell ref="H98:I98"/>
    <mergeCell ref="J98:O98"/>
    <mergeCell ref="H99:I99"/>
    <mergeCell ref="J99:O99"/>
    <mergeCell ref="H96:I96"/>
    <mergeCell ref="J96:O96"/>
    <mergeCell ref="H97:I97"/>
    <mergeCell ref="J97:O97"/>
    <mergeCell ref="H90:I90"/>
    <mergeCell ref="J90:O90"/>
    <mergeCell ref="H91:I91"/>
    <mergeCell ref="J91:O91"/>
    <mergeCell ref="H86:I86"/>
    <mergeCell ref="J86:O86"/>
    <mergeCell ref="H87:I87"/>
    <mergeCell ref="J87:O87"/>
    <mergeCell ref="H94:I94"/>
    <mergeCell ref="J94:O94"/>
    <mergeCell ref="H77:I77"/>
    <mergeCell ref="J77:O77"/>
    <mergeCell ref="H73:I73"/>
    <mergeCell ref="H74:I74"/>
    <mergeCell ref="H83:I83"/>
    <mergeCell ref="J83:O83"/>
    <mergeCell ref="H80:I80"/>
    <mergeCell ref="J80:O80"/>
    <mergeCell ref="H81:I81"/>
    <mergeCell ref="J81:O81"/>
    <mergeCell ref="H78:I78"/>
    <mergeCell ref="J78:O78"/>
    <mergeCell ref="H79:I79"/>
    <mergeCell ref="J79:O79"/>
    <mergeCell ref="H70:I70"/>
    <mergeCell ref="J70:O70"/>
    <mergeCell ref="H71:I71"/>
    <mergeCell ref="J71:O71"/>
    <mergeCell ref="H68:I68"/>
    <mergeCell ref="J68:O68"/>
    <mergeCell ref="H69:I69"/>
    <mergeCell ref="J69:O69"/>
    <mergeCell ref="H72:I72"/>
    <mergeCell ref="J72:O72"/>
    <mergeCell ref="H63:I63"/>
    <mergeCell ref="J63:O63"/>
    <mergeCell ref="H60:I60"/>
    <mergeCell ref="J60:O60"/>
    <mergeCell ref="H61:I61"/>
    <mergeCell ref="J61:O61"/>
    <mergeCell ref="H66:I66"/>
    <mergeCell ref="J66:O66"/>
    <mergeCell ref="H67:I67"/>
    <mergeCell ref="J67:O67"/>
    <mergeCell ref="H64:I64"/>
    <mergeCell ref="J64:O64"/>
    <mergeCell ref="H65:I65"/>
    <mergeCell ref="J65:O65"/>
    <mergeCell ref="H58:I58"/>
    <mergeCell ref="J58:O58"/>
    <mergeCell ref="H59:I59"/>
    <mergeCell ref="J59:O59"/>
    <mergeCell ref="H56:I56"/>
    <mergeCell ref="J56:O56"/>
    <mergeCell ref="H57:I57"/>
    <mergeCell ref="J57:O57"/>
    <mergeCell ref="H62:I62"/>
    <mergeCell ref="J62:O62"/>
    <mergeCell ref="H51:I51"/>
    <mergeCell ref="J51:O51"/>
    <mergeCell ref="H48:I48"/>
    <mergeCell ref="J48:O48"/>
    <mergeCell ref="H49:I49"/>
    <mergeCell ref="J49:O49"/>
    <mergeCell ref="H54:I54"/>
    <mergeCell ref="J54:O54"/>
    <mergeCell ref="H55:I55"/>
    <mergeCell ref="J55:O55"/>
    <mergeCell ref="H52:I52"/>
    <mergeCell ref="J52:O52"/>
    <mergeCell ref="H53:I53"/>
    <mergeCell ref="J53:O53"/>
    <mergeCell ref="H46:I46"/>
    <mergeCell ref="J46:O46"/>
    <mergeCell ref="H47:I47"/>
    <mergeCell ref="J47:O47"/>
    <mergeCell ref="H44:I44"/>
    <mergeCell ref="J44:O44"/>
    <mergeCell ref="H45:I45"/>
    <mergeCell ref="J45:O45"/>
    <mergeCell ref="H50:I50"/>
    <mergeCell ref="J50:O50"/>
    <mergeCell ref="H39:I39"/>
    <mergeCell ref="J39:O39"/>
    <mergeCell ref="H36:I36"/>
    <mergeCell ref="J36:O36"/>
    <mergeCell ref="H37:I37"/>
    <mergeCell ref="J37:O37"/>
    <mergeCell ref="H42:I42"/>
    <mergeCell ref="J42:O42"/>
    <mergeCell ref="H43:I43"/>
    <mergeCell ref="J43:O43"/>
    <mergeCell ref="H40:I40"/>
    <mergeCell ref="J40:O40"/>
    <mergeCell ref="H41:I41"/>
    <mergeCell ref="J41:O41"/>
    <mergeCell ref="H34:I34"/>
    <mergeCell ref="J34:O34"/>
    <mergeCell ref="H35:I35"/>
    <mergeCell ref="J35:O35"/>
    <mergeCell ref="H32:I32"/>
    <mergeCell ref="J32:O32"/>
    <mergeCell ref="H33:I33"/>
    <mergeCell ref="J33:O33"/>
    <mergeCell ref="H38:I38"/>
    <mergeCell ref="J38:O38"/>
    <mergeCell ref="H27:I27"/>
    <mergeCell ref="J27:O27"/>
    <mergeCell ref="H24:I24"/>
    <mergeCell ref="J24:O24"/>
    <mergeCell ref="H25:I25"/>
    <mergeCell ref="J25:O25"/>
    <mergeCell ref="H30:I30"/>
    <mergeCell ref="J30:O30"/>
    <mergeCell ref="H31:I31"/>
    <mergeCell ref="J31:O31"/>
    <mergeCell ref="H28:I28"/>
    <mergeCell ref="J28:O28"/>
    <mergeCell ref="H29:I29"/>
    <mergeCell ref="J29:O29"/>
    <mergeCell ref="H22:I22"/>
    <mergeCell ref="J22:O22"/>
    <mergeCell ref="H23:I23"/>
    <mergeCell ref="J23:O23"/>
    <mergeCell ref="H20:I20"/>
    <mergeCell ref="J20:O20"/>
    <mergeCell ref="H21:I21"/>
    <mergeCell ref="J21:O21"/>
    <mergeCell ref="H26:I26"/>
    <mergeCell ref="J26:O26"/>
    <mergeCell ref="H15:I15"/>
    <mergeCell ref="J15:O15"/>
    <mergeCell ref="H12:I12"/>
    <mergeCell ref="J12:O12"/>
    <mergeCell ref="H13:I13"/>
    <mergeCell ref="J13:O13"/>
    <mergeCell ref="H18:I18"/>
    <mergeCell ref="J18:O18"/>
    <mergeCell ref="H19:I19"/>
    <mergeCell ref="J19:O19"/>
    <mergeCell ref="H16:I16"/>
    <mergeCell ref="J16:O16"/>
    <mergeCell ref="H17:I17"/>
    <mergeCell ref="J17:O17"/>
    <mergeCell ref="H10:I10"/>
    <mergeCell ref="J10:O10"/>
    <mergeCell ref="H11:I11"/>
    <mergeCell ref="J11:O11"/>
    <mergeCell ref="H8:I8"/>
    <mergeCell ref="J8:O8"/>
    <mergeCell ref="H9:I9"/>
    <mergeCell ref="J9:O9"/>
    <mergeCell ref="H14:I14"/>
    <mergeCell ref="J14:O14"/>
    <mergeCell ref="H6:I6"/>
    <mergeCell ref="J6:O6"/>
    <mergeCell ref="H7:I7"/>
    <mergeCell ref="J7:O7"/>
    <mergeCell ref="B2:O2"/>
    <mergeCell ref="H3:I3"/>
    <mergeCell ref="J3:O3"/>
    <mergeCell ref="B4:B5"/>
    <mergeCell ref="C4:E4"/>
    <mergeCell ref="F4:G4"/>
    <mergeCell ref="H4:I5"/>
    <mergeCell ref="J4:O5"/>
  </mergeCell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Результат</vt:lpstr>
      <vt:lpstr>Средства</vt:lpstr>
      <vt:lpstr>Результат!Область_печати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Дейнекина Ксения Игоревна</cp:lastModifiedBy>
  <cp:lastPrinted>2025-07-10T04:37:48Z</cp:lastPrinted>
  <dcterms:created xsi:type="dcterms:W3CDTF">2025-05-30T04:14:54Z</dcterms:created>
  <dcterms:modified xsi:type="dcterms:W3CDTF">2025-07-10T04:37:56Z</dcterms:modified>
</cp:coreProperties>
</file>